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<sst xmlns="http://schemas.openxmlformats.org/spreadsheetml/2006/main" count="33" uniqueCount="33">
  <si>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</si>
  <si>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TCL110</t>
  </si>
  <si>
    <t xml:space="preserve">m²</t>
  </si>
  <si>
    <t xml:space="preserve">Système de chauffage électrique mural rayonnant.</t>
  </si>
  <si>
    <r>
      <rPr>
        <sz val="8.25"/>
        <color rgb="FF000000"/>
        <rFont val="Arial"/>
        <family val="2"/>
      </rPr>
      <t xml:space="preserve">Système Schlüter-DITRA-HEAT-PS "SCHLÜTER-SYSTEMS" de chauffage électrique mural rayonnant, composé de membrane de polypropylène, modèle Schlüter-DITRA-HEAT-DH5 12M, fournie en rouleaux de 12,5x1 m et 5,5 mm d'épaisseur, collée au support avec un mortier-colle appliqué en couche mince et câble chauffant électrique, modèle Schlüter-DITRA-HEAT-DH E CHC 4, d'une puissance de 120 W/m², à revêtir.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</si>
  <si>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</si>
  <si>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</si>
  <si>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</si>
  <si>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</si>
  <si>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</si>
  <si>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</si>
  <si>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mt09mcr010</t>
  </si>
  <si>
    <t xml:space="preserve">Mortier-colle exclusivement pour intérieurs et apte pour chauffage par plancher rayonnant.</t>
  </si>
  <si>
    <t xml:space="preserve">kg</t>
  </si>
  <si>
    <t xml:space="preserve">mt38sch015x</t>
  </si>
  <si>
    <t xml:space="preserve">Membrane de polypropylène, modèle Schlüter-DITRA-HEAT-DH5 12M "SCHLÜTER-SYSTEMS", structure à plots sur sa face supérieure et revêtue de géotextile non tissé sur sa face inférieure, pour support du câble chauffant électrique Schlüter-DITRA-HEAT-E-HK, avec fonctions de désolidarisation et d'équilibre de la pression de vapeur, fournie en rouleaux de 12,5x1 m et 5,5 mm d'épaisseur.</t>
  </si>
  <si>
    <t xml:space="preserve">m²</t>
  </si>
  <si>
    <t xml:space="preserve">mt38sch400fuw</t>
  </si>
  <si>
    <t xml:space="preserve">Bobine de câble chauffant électrique, modèle Schlüter-DITRA-HEAT-DH E CHC 4 "SCHLÜTER-SYSTEMS", d'une puissance de 120 W/m², pour chauffage de 0,25 m² avec une puissance totale de 30 W, une longueur totale de 4 m et une longueur de câble froid de 4 m, pour installation sur natte de désolidarisation Schlüter-DITRA-HEAT, avec pièce de connexion à une extrémité.</t>
  </si>
  <si>
    <t xml:space="preserve">U</t>
  </si>
  <si>
    <t xml:space="preserve">mt08aaa010a</t>
  </si>
  <si>
    <t xml:space="preserve">Eau.</t>
  </si>
  <si>
    <t xml:space="preserve">m³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</si>
  <si>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</si>
  <si>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</si>
  <si>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</si>
  <si>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</si>
  <si>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</si>
  <si>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</si>
  <si>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</si>
  <si>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</si>
  <si>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76.361,43F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</si>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</sst>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4.97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166.1</v>
      </c>
      <c r="G9" s="13">
        <f ca="1">ROUND(INDIRECT(ADDRESS(ROW()+(0), COLUMN()+(-3), 1))*INDIRECT(ADDRESS(ROW()+(0), COLUMN()+(-1), 1)), 2)</f>
        <v>332.2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19800</v>
      </c>
      <c r="G10" s="17">
        <f ca="1">ROUND(INDIRECT(ADDRESS(ROW()+(0), COLUMN()+(-3), 1))*INDIRECT(ADDRESS(ROW()+(0), COLUMN()+(-1), 1)), 2)</f>
        <v>19800</v>
      </c>
    </row>
    <row r="11" spans="1:7" ht="55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113270</v>
      </c>
      <c r="G11" s="17">
        <f ca="1">ROUND(INDIRECT(ADDRESS(ROW()+(0), COLUMN()+(-3), 1))*INDIRECT(ADDRESS(ROW()+(0), COLUMN()+(-1), 1)), 2)</f>
        <v>453078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0.004</v>
      </c>
      <c r="E12" s="16" t="s">
        <v>22</v>
      </c>
      <c r="F12" s="17">
        <v>1132.51</v>
      </c>
      <c r="G12" s="17">
        <f ca="1">ROUND(INDIRECT(ADDRESS(ROW()+(0), COLUMN()+(-3), 1))*INDIRECT(ADDRESS(ROW()+(0), COLUMN()+(-1), 1)), 2)</f>
        <v>4.53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0.306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352.62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0.306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256.01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473824</v>
      </c>
      <c r="G15" s="24">
        <f ca="1">ROUND(INDIRECT(ADDRESS(ROW()+(0), COLUMN()+(-3), 1))*INDIRECT(ADDRESS(ROW()+(0), COLUMN()+(-1), 1))/100, 2)</f>
        <v>9476.47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483300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