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<sst xmlns="http://schemas.openxmlformats.org/spreadsheetml/2006/main" count="42" uniqueCount="42">
  <si>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</si>
  <si>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FHD080</t>
  </si>
  <si>
    <t xml:space="preserve">U</t>
  </si>
  <si>
    <t xml:space="preserve">Imperméabilisation d'une douche sans bac avec caniveau, système Schlüter-KERDI-LINE "SCHLÜTER-SYSTEMS".</t>
  </si>
  <si>
    <r>
      <rPr>
        <sz val="8.25"/>
        <color rgb="FF000000"/>
        <rFont val="Arial"/>
        <family val="2"/>
      </rPr>
      <t xml:space="preserve">Imperméabilisation des parements verticaux et horizontaux d'une douche classique avec caniveau, système Schlüter-KERDI-LINE "SCHLÜTER-SYSTEMS", composée de, kit Schlüter-KERDI-LINE-H 40 GE 50 "SCHLÜTER-SYSTEMS", constitué de caniveau en acier inoxydable AISI 316L de 500 mm de longueur avec membrane d'étanchéité souple en polyéthylène, élément porteur du caniveau de 78 mm de hauteur, siphon de sol à sortie horizontale de 40 mm de diamètre, tuyau d'écoulement de 40 mm de diamètre, manchon avec réduction, pour union avec joint élastique, de 50 mm de diamètre nominal à une extrémité et 40 mm de diamètre nominal à l'autre extrémité, et deux pièces pour la résolution des coins intérieurs pour traitements imperméabilisants, avec union thermoscellée entre le caniveau et la membrane, grille avec cadre à encastrer, en acier inoxydable AISI 316L, finition brossée, Schlüter-KERDI-LINE-A 19 EB 50 "SCHLÜTER-SYSTEMS", de 500x74x19 mm et membrane d'étanchéité souple en polyéthylène, avec les deux faces revêtues de géotextile non tissé, Schlüter-KERDI 200 "SCHLÜTER-SYSTEMS", de 0,2 mm d'épaisseur, fixée au support avec un mortier-colle de prise normale C1. Comprend adhésif bicomposant Schlüter-KERDI-COLL-L, bande de renfort Schlüter-KERDI-KEBA 100/125 et compléments de renfort dans le traitement des points singuliers via l'utilisation de pièces spéciales "SCHLÜTER-SYSTEMS" pour la résolution de 2 rencontres avec les tuyaux passants Schlüter-KERDI-KM.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</si>
  <si>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</si>
  <si>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</si>
  <si>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</si>
  <si>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</si>
  <si>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</si>
  <si>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</si>
  <si>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mt15res100aaa1</t>
  </si>
  <si>
    <t xml:space="preserve">Kit Schlüter-KERDI-LINE-H 40 GE 50 "SCHLÜTER-SYSTEMS", constitué de caniveau en acier inoxydable AISI 316L de 500 mm de longueur avec membrane d'étanchéité souple en polyéthylène, élément porteur du caniveau de 78 mm de hauteur, siphon de sol à sortie horizontale de 40 mm de diamètre, tuyau d'écoulement de 40 mm de diamètre, manchon avec réduction, pour union avec joint élastique, de 50 mm de diamètre nominal à une extrémité et 40 mm de diamètre nominal à l'autre extrémité, et deux pièces pour la résolution des coins intérieurs pour traitements imperméabilisants, avec union thermoscellée entre le caniveau et la membrane, pour imperméabilisation et écoulement d'une douche sans bac.</t>
  </si>
  <si>
    <t xml:space="preserve">U</t>
  </si>
  <si>
    <t xml:space="preserve">mt09mcr021g</t>
  </si>
  <si>
    <t xml:space="preserve">Mortier-colle de prise normale, C1, selon NF EN 12004, couleur grise.</t>
  </si>
  <si>
    <t xml:space="preserve">kg</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</si>
  <si>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</si>
  <si>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</si>
  <si>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</si>
  <si>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</si>
  <si>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</si>
  <si>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</si>
  <si>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</si>
  <si>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</si>
  <si>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</si>
  <si>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</si>
  <si>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</si>
  <si>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</si>
  <si>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mt15res105aaa1</t>
  </si>
  <si>
    <t xml:space="preserve">Grille avec cadre à encastrer, en acier inoxydable AISI 316L, finition brossée, Schlüter-KERDI-LINE-A 19 EB 50 "SCHLÜTER-SYSTEMS", de 500x74x19 mm, pour écoulement d'une douche sans bac.</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</si>
  <si>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</si>
  <si>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</si>
  <si>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</si>
  <si>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</si>
  <si>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</si>
  <si>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</si>
  <si>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</si>
  <si>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</si>
  <si>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</si>
  <si>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13.769,91F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</si>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</sst>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2.38" customWidth="1"/>
    <col min="4" max="4" width="74.2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1</v>
      </c>
      <c r="F9" s="11" t="s">
        <v>13</v>
      </c>
      <c r="G9" s="13">
        <v>277035</v>
      </c>
      <c r="H9" s="13">
        <f ca="1">ROUND(INDIRECT(ADDRESS(ROW()+(0), COLUMN()+(-3), 1))*INDIRECT(ADDRESS(ROW()+(0), COLUMN()+(-1), 1)), 2)</f>
        <v>277035</v>
      </c>
    </row>
    <row r="10" spans="1:8" ht="13.50" thickBot="1" customHeight="1">
      <c r="A10" s="14" t="s">
        <v>14</v>
      </c>
      <c r="B10" s="14"/>
      <c r="C10" s="14"/>
      <c r="D10" s="14" t="s">
        <v>15</v>
      </c>
      <c r="E10" s="15">
        <v>16</v>
      </c>
      <c r="F10" s="16" t="s">
        <v>16</v>
      </c>
      <c r="G10" s="17">
        <v>264.25</v>
      </c>
      <c r="H10" s="17">
        <f ca="1">ROUND(INDIRECT(ADDRESS(ROW()+(0), COLUMN()+(-3), 1))*INDIRECT(ADDRESS(ROW()+(0), COLUMN()+(-1), 1)), 2)</f>
        <v>4228</v>
      </c>
    </row>
    <row r="11" spans="1:8" ht="24.00" thickBot="1" customHeight="1">
      <c r="A11" s="14" t="s">
        <v>17</v>
      </c>
      <c r="B11" s="14"/>
      <c r="C11" s="14"/>
      <c r="D11" s="14" t="s">
        <v>18</v>
      </c>
      <c r="E11" s="15">
        <v>8</v>
      </c>
      <c r="F11" s="16" t="s">
        <v>19</v>
      </c>
      <c r="G11" s="17">
        <v>18122.4</v>
      </c>
      <c r="H11" s="17">
        <f ca="1">ROUND(INDIRECT(ADDRESS(ROW()+(0), COLUMN()+(-3), 1))*INDIRECT(ADDRESS(ROW()+(0), COLUMN()+(-1), 1)), 2)</f>
        <v>144979</v>
      </c>
    </row>
    <row r="12" spans="1:8" ht="24.00" thickBot="1" customHeight="1">
      <c r="A12" s="14" t="s">
        <v>20</v>
      </c>
      <c r="B12" s="14"/>
      <c r="C12" s="14"/>
      <c r="D12" s="14" t="s">
        <v>21</v>
      </c>
      <c r="E12" s="15">
        <v>0.95</v>
      </c>
      <c r="F12" s="16" t="s">
        <v>22</v>
      </c>
      <c r="G12" s="17">
        <v>10987.7</v>
      </c>
      <c r="H12" s="17">
        <f ca="1">ROUND(INDIRECT(ADDRESS(ROW()+(0), COLUMN()+(-3), 1))*INDIRECT(ADDRESS(ROW()+(0), COLUMN()+(-1), 1)), 2)</f>
        <v>10438.4</v>
      </c>
    </row>
    <row r="13" spans="1:8" ht="45.00" thickBot="1" customHeight="1">
      <c r="A13" s="14" t="s">
        <v>23</v>
      </c>
      <c r="B13" s="14"/>
      <c r="C13" s="14"/>
      <c r="D13" s="14" t="s">
        <v>24</v>
      </c>
      <c r="E13" s="15">
        <v>1.2</v>
      </c>
      <c r="F13" s="16" t="s">
        <v>25</v>
      </c>
      <c r="G13" s="17">
        <v>3705.6</v>
      </c>
      <c r="H13" s="17">
        <f ca="1">ROUND(INDIRECT(ADDRESS(ROW()+(0), COLUMN()+(-3), 1))*INDIRECT(ADDRESS(ROW()+(0), COLUMN()+(-1), 1)), 2)</f>
        <v>4446.72</v>
      </c>
    </row>
    <row r="14" spans="1:8" ht="24.00" thickBot="1" customHeight="1">
      <c r="A14" s="14" t="s">
        <v>26</v>
      </c>
      <c r="B14" s="14"/>
      <c r="C14" s="14"/>
      <c r="D14" s="14" t="s">
        <v>27</v>
      </c>
      <c r="E14" s="15">
        <v>2</v>
      </c>
      <c r="F14" s="16" t="s">
        <v>28</v>
      </c>
      <c r="G14" s="17">
        <v>1819.61</v>
      </c>
      <c r="H14" s="17">
        <f ca="1">ROUND(INDIRECT(ADDRESS(ROW()+(0), COLUMN()+(-3), 1))*INDIRECT(ADDRESS(ROW()+(0), COLUMN()+(-1), 1)), 2)</f>
        <v>3639.22</v>
      </c>
    </row>
    <row r="15" spans="1:8" ht="34.50" thickBot="1" customHeight="1">
      <c r="A15" s="14" t="s">
        <v>29</v>
      </c>
      <c r="B15" s="14"/>
      <c r="C15" s="14"/>
      <c r="D15" s="14" t="s">
        <v>30</v>
      </c>
      <c r="E15" s="15">
        <v>1</v>
      </c>
      <c r="F15" s="16" t="s">
        <v>31</v>
      </c>
      <c r="G15" s="17">
        <v>226530</v>
      </c>
      <c r="H15" s="17">
        <f ca="1">ROUND(INDIRECT(ADDRESS(ROW()+(0), COLUMN()+(-3), 1))*INDIRECT(ADDRESS(ROW()+(0), COLUMN()+(-1), 1)), 2)</f>
        <v>226530</v>
      </c>
    </row>
    <row r="16" spans="1:8" ht="13.50" thickBot="1" customHeight="1">
      <c r="A16" s="14" t="s">
        <v>32</v>
      </c>
      <c r="B16" s="14"/>
      <c r="C16" s="14"/>
      <c r="D16" s="14" t="s">
        <v>33</v>
      </c>
      <c r="E16" s="15">
        <v>1.888</v>
      </c>
      <c r="F16" s="16" t="s">
        <v>34</v>
      </c>
      <c r="G16" s="17">
        <v>1121.29</v>
      </c>
      <c r="H16" s="17">
        <f ca="1">ROUND(INDIRECT(ADDRESS(ROW()+(0), COLUMN()+(-3), 1))*INDIRECT(ADDRESS(ROW()+(0), COLUMN()+(-1), 1)), 2)</f>
        <v>2117</v>
      </c>
    </row>
    <row r="17" spans="1:8" ht="13.50" thickBot="1" customHeight="1">
      <c r="A17" s="14" t="s">
        <v>35</v>
      </c>
      <c r="B17" s="14"/>
      <c r="C17" s="14"/>
      <c r="D17" s="18" t="s">
        <v>36</v>
      </c>
      <c r="E17" s="19">
        <v>1.888</v>
      </c>
      <c r="F17" s="20" t="s">
        <v>37</v>
      </c>
      <c r="G17" s="21">
        <v>838.14</v>
      </c>
      <c r="H17" s="21">
        <f ca="1">ROUND(INDIRECT(ADDRESS(ROW()+(0), COLUMN()+(-3), 1))*INDIRECT(ADDRESS(ROW()+(0), COLUMN()+(-1), 1)), 2)</f>
        <v>1582.41</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674996</v>
      </c>
      <c r="H18" s="24">
        <f ca="1">ROUND(INDIRECT(ADDRESS(ROW()+(0), COLUMN()+(-3), 1))*INDIRECT(ADDRESS(ROW()+(0), COLUMN()+(-1), 1))/100, 2)</f>
        <v>13499.9</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688495</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