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<sst xmlns="http://schemas.openxmlformats.org/spreadsheetml/2006/main" count="27" uniqueCount="27">
  <si>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</si>
  <si>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TPA020</t>
  </si>
  <si>
    <t xml:space="preserve">m</t>
  </si>
  <si>
    <t xml:space="preserve">Tuyauterie.</t>
  </si>
  <si>
    <r>
      <rPr>
        <sz val="8.25"/>
        <color rgb="FF000000"/>
        <rFont val="Arial"/>
        <family val="2"/>
      </rPr>
      <t xml:space="preserve">Tuyauterie placée superficiellement et fixée à la surface support constituée de tube en polyéthylène réticulé (PE-Xa), série 5, de 16 mm de diamètre extérieur, PN=6 atm et 1,8 mm d'épaisseur, fourni en rouleaux.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</si>
  <si>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</si>
  <si>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</si>
  <si>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</si>
  <si>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</si>
  <si>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</si>
  <si>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</si>
  <si>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mt37tpu400a</t>
  </si>
  <si>
    <t xml:space="preserve">Matériel auxiliaire pour le montage et la fixation à l'ouvrage des tuyaux en polyéthylène réticulé (PE-Xa), série 5, de 16 mm de diamètre extérieur.</t>
  </si>
  <si>
    <t xml:space="preserve">U</t>
  </si>
  <si>
    <t xml:space="preserve">mt37tpu010ac</t>
  </si>
  <si>
    <t xml:space="preserve">Tube en polyéthylène réticulé (PE-Xa), série 5, de 16 mm de diamètre extérieur, PN=6 atm et 1,8 mm d'épaisseur, fourni en rouleaux, selon NF EN ISO 15875-2, avec le prix augmenté de 10%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</si>
  <si>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</si>
  <si>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</si>
  <si>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</si>
  <si>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</si>
  <si>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</si>
  <si>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</si>
  <si>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</si>
  <si>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</si>
  <si>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</si>
  <si>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94,40F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</si>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</sst>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111.77</v>
      </c>
      <c r="H9" s="13">
        <f ca="1">ROUND(INDIRECT(ADDRESS(ROW()+(0), COLUMN()+(-3), 1))*INDIRECT(ADDRESS(ROW()+(0), COLUMN()+(-1), 1)), 2)</f>
        <v>111.77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2458.88</v>
      </c>
      <c r="H10" s="17">
        <f ca="1">ROUND(INDIRECT(ADDRESS(ROW()+(0), COLUMN()+(-3), 1))*INDIRECT(ADDRESS(ROW()+(0), COLUMN()+(-1), 1)), 2)</f>
        <v>2458.88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0.037</v>
      </c>
      <c r="F11" s="16" t="s">
        <v>19</v>
      </c>
      <c r="G11" s="17">
        <v>1152.36</v>
      </c>
      <c r="H11" s="17">
        <f ca="1">ROUND(INDIRECT(ADDRESS(ROW()+(0), COLUMN()+(-3), 1))*INDIRECT(ADDRESS(ROW()+(0), COLUMN()+(-1), 1)), 2)</f>
        <v>42.64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0.037</v>
      </c>
      <c r="F12" s="20" t="s">
        <v>22</v>
      </c>
      <c r="G12" s="21">
        <v>836.62</v>
      </c>
      <c r="H12" s="21">
        <f ca="1">ROUND(INDIRECT(ADDRESS(ROW()+(0), COLUMN()+(-3), 1))*INDIRECT(ADDRESS(ROW()+(0), COLUMN()+(-1), 1)), 2)</f>
        <v>30.95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2644.24</v>
      </c>
      <c r="H13" s="24">
        <f ca="1">ROUND(INDIRECT(ADDRESS(ROW()+(0), COLUMN()+(-3), 1))*INDIRECT(ADDRESS(ROW()+(0), COLUMN()+(-1), 1))/100, 2)</f>
        <v>52.88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2697.12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