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<sst xmlns="http://schemas.openxmlformats.org/spreadsheetml/2006/main" count="27" uniqueCount="27">
  <si>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</si>
  <si>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TNU020</t>
  </si>
  <si>
    <t xml:space="preserve">m</t>
  </si>
  <si>
    <t xml:space="preserve">Tuyauterie multicouche en polyéthylène réticulé/aluminium/polyéthylène réticulé (PE-X/Al/PE-X), pré-isolée thermiquement.</t>
  </si>
  <si>
    <r>
      <rPr>
        <sz val="8.25"/>
        <color rgb="FF000000"/>
        <rFont val="Arial"/>
        <family val="2"/>
      </rPr>
      <t xml:space="preserve">Tuyauterie pré-isolée thermiquement, constituée de tube multicouche en polyéthylène réticulé/aluminium/polyéthylène réticulé (PE-Xb/Al/PE-Xb), PN=10 bar, avec isolation thermique en mousse de polyéthylène de 6 mm d'épaisseur, conductivité thermique 0,04 W/(mK) et couche de protection en polyéthylène à basse densité de couleur verte, de 14 mm de diamètre extérieur et 2 mm d'épaisseur. Installation en surface. Comprend le matériel auxiliaire pour le montage et la fixation à l'ouvrage, les accessoires et les pièces spéciales.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</si>
  <si>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</si>
  <si>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</si>
  <si>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</si>
  <si>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</si>
  <si>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</si>
  <si>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</si>
  <si>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mt37aqt520a</t>
  </si>
  <si>
    <t xml:space="preserve">Matériel auxiliaire pour le montage et la fixation à l'ouvrage des tuyaux multicouche en polyéthylène réticulé/aluminium/polyéthylène réticulé (PE-Xb/Al/PE-Xb), PN=10 bar, avec isolation thermique et couche de protection, de 14 mm de diamètre extérieur.</t>
  </si>
  <si>
    <t xml:space="preserve">U</t>
  </si>
  <si>
    <t xml:space="preserve">mt37aqt120ag</t>
  </si>
  <si>
    <t xml:space="preserve">Tube multicouche en polyéthylène réticulé/aluminium/polyéthylène réticulé (PE-Xb/Al/PE-Xb), PN=10 bar, avec isolation thermique en mousse de polyéthylène de 6 mm d'épaisseur, conductivité thermique 0,04 W/(mK) et couche de protection en polyéthylène à basse densité de couleur verte, de 14 mm de diamètre extérieur et 2 mm d'épaisseur, fourni en rouleaux de 50 m de longueur, selon NF EN ISO 21003-2, avec le prix augmenté de 30% pour cause d'accessoires et pièces spéciales.</t>
  </si>
  <si>
    <t xml:space="preserve">m</t>
  </si>
  <si>
    <t xml:space="preserve">mo008</t>
  </si>
  <si>
    <t xml:space="preserve">Compagnon professionnel III/CP2 plombier.</t>
  </si>
  <si>
    <t xml:space="preserve">h</t>
  </si>
  <si>
    <t xml:space="preserve">mo107</t>
  </si>
  <si>
    <t xml:space="preserve">Ouvrier professionnel II/OP plombier.</t>
  </si>
  <si>
    <t xml:space="preserve">h</t>
  </si>
  <si>
    <t xml:space="preserve">Frais de chantier des unités d'ouvrage</t>
  </si>
  <si>
    <t xml:space="preserve">%</t>
  </si>
  <si>
    <t xml:space="preserve">Coût d'entretien décennal: 259,06F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</si>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</sst>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0.68" customWidth="1"/>
    <col min="4" max="4" width="77.86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24.0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144.7</v>
      </c>
      <c r="H9" s="13">
        <f ca="1">ROUND(INDIRECT(ADDRESS(ROW()+(0), COLUMN()+(-3), 1))*INDIRECT(ADDRESS(ROW()+(0), COLUMN()+(-1), 1)), 2)</f>
        <v>144.7</v>
      </c>
    </row>
    <row r="10" spans="1:8" ht="66.00" thickBot="1" customHeight="1">
      <c r="A10" s="14" t="s">
        <v>14</v>
      </c>
      <c r="B10" s="14"/>
      <c r="C10" s="14" t="s">
        <v>15</v>
      </c>
      <c r="D10" s="14"/>
      <c r="E10" s="15">
        <v>1</v>
      </c>
      <c r="F10" s="16" t="s">
        <v>16</v>
      </c>
      <c r="G10" s="17">
        <v>3762.15</v>
      </c>
      <c r="H10" s="17">
        <f ca="1">ROUND(INDIRECT(ADDRESS(ROW()+(0), COLUMN()+(-3), 1))*INDIRECT(ADDRESS(ROW()+(0), COLUMN()+(-1), 1)), 2)</f>
        <v>3762.15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0.031</v>
      </c>
      <c r="F11" s="16" t="s">
        <v>19</v>
      </c>
      <c r="G11" s="17">
        <v>1152.36</v>
      </c>
      <c r="H11" s="17">
        <f ca="1">ROUND(INDIRECT(ADDRESS(ROW()+(0), COLUMN()+(-3), 1))*INDIRECT(ADDRESS(ROW()+(0), COLUMN()+(-1), 1)), 2)</f>
        <v>35.72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0.031</v>
      </c>
      <c r="F12" s="20" t="s">
        <v>22</v>
      </c>
      <c r="G12" s="21">
        <v>836.62</v>
      </c>
      <c r="H12" s="21">
        <f ca="1">ROUND(INDIRECT(ADDRESS(ROW()+(0), COLUMN()+(-3), 1))*INDIRECT(ADDRESS(ROW()+(0), COLUMN()+(-1), 1)), 2)</f>
        <v>25.94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3968.51</v>
      </c>
      <c r="H13" s="24">
        <f ca="1">ROUND(INDIRECT(ADDRESS(ROW()+(0), COLUMN()+(-3), 1))*INDIRECT(ADDRESS(ROW()+(0), COLUMN()+(-1), 1))/100, 2)</f>
        <v>79.37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4047.88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