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<sst xmlns="http://schemas.openxmlformats.org/spreadsheetml/2006/main" count="27" uniqueCount="27">
  <si>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</si>
  <si>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TLL180</t>
  </si>
  <si>
    <t xml:space="preserve">U</t>
  </si>
  <si>
    <t xml:space="preserve">Prise de courant étanche, encastrée.</t>
  </si>
  <si>
    <r>
      <rPr>
        <sz val="8.25"/>
        <color rgb="FF000000"/>
        <rFont val="Arial"/>
        <family val="2"/>
      </rPr>
      <t xml:space="preserve">Prise de courant étanche avec couvercle rabattable avec degré de protection IP44, bipolaire avec contact de terre (2P+T), type Schuko, de courant assigné 16 A, tension assignée 250 V, gamme basique constituée de mécanisme pour prise de courant avec contact de terre (2P+T), type Schuko, avec couvercle rabattable avec symbole, obturateur pour protection d'enfants et connexion via des bornes avec vis, avec enjoliveur en matériau thermoplastique couleur blanche finition brillante, kit de joints pour obtenir un degré de protection IP44 et plaque de finition 1 poste en matériau thermoplastique couleur blanche finition brillante. Installation encastrée. Le prix ne comprend pas la boîte d'encastrement pour appareillage.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</si>
  <si>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</si>
  <si>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</si>
  <si>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</si>
  <si>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</si>
  <si>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</si>
  <si>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</si>
  <si>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mt33gir074ab</t>
  </si>
  <si>
    <t xml:space="preserve">Mécanisme pour prise de courant avec contact de terre (2P+T), type Schuko, avec couvercle rabattable avec symbole, obturateur pour protection d'enfants et connexion via des bornes avec vis, avec enjoliveur en matériau thermoplastique couleur blanche finition brillante, courant assigné 16 A, tension assignée 250 V, à encastrer.</t>
  </si>
  <si>
    <t xml:space="preserve">U</t>
  </si>
  <si>
    <t xml:space="preserve">mt33gir075a</t>
  </si>
  <si>
    <t xml:space="preserve">Kit de joints pour obtenir un degré de protection IP44, pour prise de courant avec couvercle rabattable.</t>
  </si>
  <si>
    <t xml:space="preserve">U</t>
  </si>
  <si>
    <t xml:space="preserve">mt33gir001aae</t>
  </si>
  <si>
    <t xml:space="preserve">Plaque de finition 1 poste en matériau thermoplastique couleur blanche finition brillante.</t>
  </si>
  <si>
    <t xml:space="preserve">U</t>
  </si>
  <si>
    <t xml:space="preserve">mo003</t>
  </si>
  <si>
    <t xml:space="preserve">Compagnon professionnel III/CP2 électricien.</t>
  </si>
  <si>
    <t xml:space="preserve">h</t>
  </si>
  <si>
    <t xml:space="preserve">Frais de chantier des unités d'ouvrage</t>
  </si>
  <si>
    <t xml:space="preserve">%</t>
  </si>
  <si>
    <t xml:space="preserve">Coût d'entretien décennal: 1.223,68F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</si>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</sst>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7.52"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45.00" thickBot="1" customHeight="1">
      <c r="A9" s="7" t="s">
        <v>11</v>
      </c>
      <c r="B9" s="7"/>
      <c r="C9" s="7" t="s">
        <v>12</v>
      </c>
      <c r="D9" s="9">
        <v>1</v>
      </c>
      <c r="E9" s="11" t="s">
        <v>13</v>
      </c>
      <c r="F9" s="13">
        <v>16438</v>
      </c>
      <c r="G9" s="13">
        <f ca="1">ROUND(INDIRECT(ADDRESS(ROW()+(0), COLUMN()+(-3), 1))*INDIRECT(ADDRESS(ROW()+(0), COLUMN()+(-1), 1)), 2)</f>
        <v>16438</v>
      </c>
    </row>
    <row r="10" spans="1:7" ht="24.00" thickBot="1" customHeight="1">
      <c r="A10" s="14" t="s">
        <v>14</v>
      </c>
      <c r="B10" s="14"/>
      <c r="C10" s="14" t="s">
        <v>15</v>
      </c>
      <c r="D10" s="15">
        <v>1</v>
      </c>
      <c r="E10" s="16" t="s">
        <v>16</v>
      </c>
      <c r="F10" s="17">
        <v>3307.38</v>
      </c>
      <c r="G10" s="17">
        <f ca="1">ROUND(INDIRECT(ADDRESS(ROW()+(0), COLUMN()+(-3), 1))*INDIRECT(ADDRESS(ROW()+(0), COLUMN()+(-1), 1)), 2)</f>
        <v>3307.38</v>
      </c>
    </row>
    <row r="11" spans="1:7" ht="13.50" thickBot="1" customHeight="1">
      <c r="A11" s="14" t="s">
        <v>17</v>
      </c>
      <c r="B11" s="14"/>
      <c r="C11" s="14" t="s">
        <v>18</v>
      </c>
      <c r="D11" s="15">
        <v>1</v>
      </c>
      <c r="E11" s="16" t="s">
        <v>19</v>
      </c>
      <c r="F11" s="17">
        <v>3909.54</v>
      </c>
      <c r="G11" s="17">
        <f ca="1">ROUND(INDIRECT(ADDRESS(ROW()+(0), COLUMN()+(-3), 1))*INDIRECT(ADDRESS(ROW()+(0), COLUMN()+(-1), 1)), 2)</f>
        <v>3909.54</v>
      </c>
    </row>
    <row r="12" spans="1:7" ht="13.50" thickBot="1" customHeight="1">
      <c r="A12" s="14" t="s">
        <v>20</v>
      </c>
      <c r="B12" s="14"/>
      <c r="C12" s="18" t="s">
        <v>21</v>
      </c>
      <c r="D12" s="19">
        <v>0.294</v>
      </c>
      <c r="E12" s="20" t="s">
        <v>22</v>
      </c>
      <c r="F12" s="21">
        <v>1152.36</v>
      </c>
      <c r="G12" s="21">
        <f ca="1">ROUND(INDIRECT(ADDRESS(ROW()+(0), COLUMN()+(-3), 1))*INDIRECT(ADDRESS(ROW()+(0), COLUMN()+(-1), 1)), 2)</f>
        <v>338.79</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23993.8</v>
      </c>
      <c r="G13" s="24">
        <f ca="1">ROUND(INDIRECT(ADDRESS(ROW()+(0), COLUMN()+(-3), 1))*INDIRECT(ADDRESS(ROW()+(0), COLUMN()+(-1), 1))/100, 2)</f>
        <v>479.88</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24473.6</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