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euille 1" sheetId="1" r:id="rId1"/>
  </sheets>
  <calcPr calcId="124519"/>
</workbook>
</file>

<file path=xl/sharedStrings.xml><?xml version="1.0" encoding="utf-8"?>
<sst xmlns="http://schemas.openxmlformats.org/spreadsheetml/2006/main" count="21" uniqueCount="21">
  <si>
    <t xml:space="preserve"/>
  </si>
  <si>
    <t xml:space="preserve">TLL120</t>
  </si>
  <si>
    <t xml:space="preserve">U</t>
  </si>
  <si>
    <t xml:space="preserve">Permutateur en saillie, étanche.</t>
  </si>
  <si>
    <r>
      <rPr>
        <sz val="8.25"/>
        <color rgb="FF000000"/>
        <rFont val="Arial"/>
        <family val="2"/>
      </rPr>
      <t xml:space="preserve">Permutateur étanche, avec degré de protection IP55, monobloc, gamme basique, courant assigné 10 AX, tension assignée 250 V, avec touche simple et cadre, de couleur grise. Installation en saillie.</t>
    </r>
    <r>
      <rPr>
        <sz val="8.25"/>
        <color rgb="FF000000"/>
        <rFont val="Arial"/>
        <family val="2"/>
      </rPr>
      <t xml:space="preserve">
</t>
    </r>
  </si>
  <si>
    <t xml:space="preserve">Code interne</t>
  </si>
  <si>
    <t xml:space="preserve">Désignation</t>
  </si>
  <si>
    <t xml:space="preserve">Quantité</t>
  </si>
  <si>
    <t xml:space="preserve">Unité</t>
  </si>
  <si>
    <t xml:space="preserve">Prix unitaire</t>
  </si>
  <si>
    <t xml:space="preserve">Prix total</t>
  </si>
  <si>
    <t xml:space="preserve">mt33gbg307a</t>
  </si>
  <si>
    <t xml:space="preserve">Permutateur étanche, avec degré de protection IP55 selon IEC 60439, monobloc, en saillie, gamme basique, courant assigné 10 AX, tension assignée 250 V, avec touche simple et cadre, de couleur grise, selon EN 60669.</t>
  </si>
  <si>
    <t xml:space="preserve">U</t>
  </si>
  <si>
    <t xml:space="preserve">mo003</t>
  </si>
  <si>
    <t xml:space="preserve">Compagnon professionnel III/CP2 électricien.</t>
  </si>
  <si>
    <t xml:space="preserve">h</t>
  </si>
  <si>
    <t xml:space="preserve">Frais de chantier des unités d'ouvrage</t>
  </si>
  <si>
    <t xml:space="preserve">%</t>
  </si>
  <si>
    <t xml:space="preserve">Coût d'entretien décennal: 1.194,03F CFA les 10 premières années.</t>
  </si>
  <si>
    <t xml:space="preserve">Montant total HT:</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</si>
</sst>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26">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0" fontId="0" fillId="0" borderId="0" xfId="0" applyFont="1" applyAlignment="1">
      <alignment horizontal="center" vertical="top" wrapText="1"/>
    </xf>
    <xf numFmtId="0" fontId="0" fillId="0" borderId="2" xfId="0" applyFont="1" applyAlignment="1">
      <alignment horizontal="center"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3" xfId="0" applyFont="1" applyAlignment="1">
      <alignment horizontal="left" vertical="top" wrapText="1"/>
    </xf>
    <xf numFmtId="0" fontId="0" fillId="0" borderId="4" xfId="0" applyFont="1" applyAlignment="1">
      <alignment horizontal="left" vertical="top" wrapText="1"/>
    </xf>
    <xf numFmtId="200" fontId="0" fillId="0" borderId="4" xfId="0" applyFont="1" applyAlignment="1">
      <alignment horizontal="right" vertical="top" wrapText="1"/>
    </xf>
    <xf numFmtId="0" fontId="0" fillId="0" borderId="4" xfId="0" applyFont="1" applyAlignment="1">
      <alignment horizontal="center" vertical="top" wrapText="1"/>
    </xf>
    <xf numFmtId="201" fontId="0" fillId="0" borderId="4" xfId="0" applyFont="1" applyAlignment="1">
      <alignment horizontal="right" vertical="top" wrapText="1"/>
    </xf>
    <xf numFmtId="200" fontId="0" fillId="0" borderId="1" xfId="0" applyFont="1" applyAlignment="1">
      <alignment horizontal="right" vertical="top" wrapText="1"/>
    </xf>
    <xf numFmtId="0" fontId="0" fillId="0" borderId="1" xfId="0" applyFont="1" applyAlignment="1">
      <alignment horizontal="center" vertical="top" wrapText="1"/>
    </xf>
    <xf numFmtId="201" fontId="0" fillId="0" borderId="1" xfId="0" applyFont="1" applyAlignment="1">
      <alignment horizontal="righ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center" vertical="center" wrapText="1"/>
    </xf>
    <xf numFmtId="201" fontId="0" fillId="0" borderId="7"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7.99" customWidth="1"/>
    <col min="2" max="2" width="4.93" customWidth="1"/>
    <col min="3" max="3" width="77.52" customWidth="1"/>
    <col min="4" max="4" width="8.16" customWidth="1"/>
    <col min="5" max="5" width="5.44" customWidth="1"/>
    <col min="6" max="6" width="14.96" customWidth="1"/>
    <col min="7" max="7" width="9.52" customWidth="1"/>
  </cols>
  <sheetData>
    <row r="1" spans="1:1" ht="2.25" thickBot="1" customHeight="1">
      <c r="A1" s="1" t="s">
        <v>0</v>
      </c>
      <c r="B1" s="1"/>
      <c r="C1" s="1"/>
      <c r="D1" s="1"/>
      <c r="E1" s="1"/>
      <c r="F1" s="1"/>
      <c r="G1" s="1"/>
    </row>
    <row r="3" spans="1:7" ht="13.50" thickBot="1" customHeight="1">
      <c r="A3" s="2" t="s">
        <v>1</v>
      </c>
      <c r="B3" s="3" t="s">
        <v>2</v>
      </c>
      <c r="C3" s="2" t="s">
        <v>3</v>
      </c>
      <c r="D3" s="2"/>
      <c r="E3" s="2"/>
      <c r="F3" s="2"/>
      <c r="G3" s="2"/>
    </row>
    <row r="5" spans="1:7" ht="34.50" thickBot="1" customHeight="1">
      <c r="A5" s="5" t="s">
        <v>4</v>
      </c>
      <c r="B5" s="5"/>
      <c r="C5" s="5"/>
      <c r="D5" s="5"/>
      <c r="E5" s="5"/>
      <c r="F5" s="5"/>
      <c r="G5" s="5"/>
    </row>
    <row r="8" spans="1:7" ht="13.50" thickBot="1" customHeight="1">
      <c r="A8" s="6" t="s">
        <v>5</v>
      </c>
      <c r="B8" s="6"/>
      <c r="C8" s="6" t="s">
        <v>6</v>
      </c>
      <c r="D8" s="6" t="s">
        <v>7</v>
      </c>
      <c r="E8" s="6" t="s">
        <v>8</v>
      </c>
      <c r="F8" s="6" t="s">
        <v>9</v>
      </c>
      <c r="G8" s="6" t="s">
        <v>10</v>
      </c>
    </row>
    <row r="9" spans="1:7" ht="34.50" thickBot="1" customHeight="1">
      <c r="A9" s="7" t="s">
        <v>11</v>
      </c>
      <c r="B9" s="7"/>
      <c r="C9" s="7" t="s">
        <v>12</v>
      </c>
      <c r="D9" s="9">
        <v>1</v>
      </c>
      <c r="E9" s="11" t="s">
        <v>13</v>
      </c>
      <c r="F9" s="13">
        <v>23059.8</v>
      </c>
      <c r="G9" s="13">
        <f ca="1">ROUND(INDIRECT(ADDRESS(ROW()+(0), COLUMN()+(-3), 1))*INDIRECT(ADDRESS(ROW()+(0), COLUMN()+(-1), 1)), 2)</f>
        <v>23059.8</v>
      </c>
    </row>
    <row r="10" spans="1:7" ht="13.50" thickBot="1" customHeight="1">
      <c r="A10" s="14" t="s">
        <v>14</v>
      </c>
      <c r="B10" s="14"/>
      <c r="C10" s="15" t="s">
        <v>15</v>
      </c>
      <c r="D10" s="16">
        <v>0.306</v>
      </c>
      <c r="E10" s="17" t="s">
        <v>16</v>
      </c>
      <c r="F10" s="18">
        <v>1152.36</v>
      </c>
      <c r="G10" s="18">
        <f ca="1">ROUND(INDIRECT(ADDRESS(ROW()+(0), COLUMN()+(-3), 1))*INDIRECT(ADDRESS(ROW()+(0), COLUMN()+(-1), 1)), 2)</f>
        <v>352.62</v>
      </c>
    </row>
    <row r="11" spans="1:7" ht="13.50" thickBot="1" customHeight="1">
      <c r="A11" s="15"/>
      <c r="B11" s="15"/>
      <c r="C11" s="5" t="s">
        <v>17</v>
      </c>
      <c r="D11" s="19">
        <v>2</v>
      </c>
      <c r="E11" s="20" t="s">
        <v>18</v>
      </c>
      <c r="F11" s="21">
        <f ca="1">ROUND(SUM(INDIRECT(ADDRESS(ROW()+(-1), COLUMN()+(1), 1)),INDIRECT(ADDRESS(ROW()+(-2), COLUMN()+(1), 1))), 2)</f>
        <v>23412.4</v>
      </c>
      <c r="G11" s="21">
        <f ca="1">ROUND(INDIRECT(ADDRESS(ROW()+(0), COLUMN()+(-3), 1))*INDIRECT(ADDRESS(ROW()+(0), COLUMN()+(-1), 1))/100, 2)</f>
        <v>468.25</v>
      </c>
    </row>
    <row r="12" spans="1:7" ht="13.50" thickBot="1" customHeight="1">
      <c r="A12" s="22" t="s">
        <v>19</v>
      </c>
      <c r="B12" s="22"/>
      <c r="C12" s="23"/>
      <c r="D12" s="23"/>
      <c r="E12" s="24"/>
      <c r="F12" s="22" t="s">
        <v>20</v>
      </c>
      <c r="G12" s="25">
        <f ca="1">ROUND(SUM(INDIRECT(ADDRESS(ROW()+(-1), COLUMN()+(0), 1)),INDIRECT(ADDRESS(ROW()+(-2), COLUMN()+(0), 1)),INDIRECT(ADDRESS(ROW()+(-3), COLUMN()+(0), 1))), 2)</f>
        <v>23880.7</v>
      </c>
    </row>
  </sheetData>
  <mergeCells count="8">
    <mergeCell ref="A1:G1"/>
    <mergeCell ref="C3:G3"/>
    <mergeCell ref="A5:G5"/>
    <mergeCell ref="A8:B8"/>
    <mergeCell ref="A9:B9"/>
    <mergeCell ref="A10:B10"/>
    <mergeCell ref="A11:B11"/>
    <mergeCell ref="A12:D12"/>
  </mergeCells>
  <pageMargins left="0.147638" right="0.147638" top="0.206693" bottom="0.206693" header="0.0" footer="0.0"/>
  <pageSetup paperSize="9" orientation="portrait"/>
  <rowBreaks count="0" manualBreakCount="0">
    </rowBreaks>
</worksheet>
</file>