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<sst xmlns="http://schemas.openxmlformats.org/spreadsheetml/2006/main" count="24" uniqueCount="24">
  <si>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</si>
  <si>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TKC010</t>
  </si>
  <si>
    <t xml:space="preserve">U</t>
  </si>
  <si>
    <t xml:space="preserve">Monte-charges.</t>
  </si>
  <si>
    <r>
      <rPr>
        <sz val="8.25"/>
        <color rgb="FF000000"/>
        <rFont val="Arial"/>
        <family val="2"/>
      </rPr>
      <t xml:space="preserve">Monte-charge hydraulique pour 3000 kg, de 6 arrêts (6 m).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</si>
  <si>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</si>
  <si>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</si>
  <si>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</si>
  <si>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</si>
  <si>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</si>
  <si>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</si>
  <si>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mt39mch010he</t>
  </si>
  <si>
    <t xml:space="preserve">Monte-charge hydraulique pour 3000 kg, de 6 arrêts (6 m), de 2,5x6 m de plateforme, avec guides et deux pistons.</t>
  </si>
  <si>
    <t xml:space="preserve">U</t>
  </si>
  <si>
    <t xml:space="preserve">mo016</t>
  </si>
  <si>
    <t xml:space="preserve">Compagnon professionnel III/CP2 ascensoriste.</t>
  </si>
  <si>
    <t xml:space="preserve">h</t>
  </si>
  <si>
    <t xml:space="preserve">mo085</t>
  </si>
  <si>
    <t xml:space="preserve">Ouvrier professionnel II/OP ascensoriste.</t>
  </si>
  <si>
    <t xml:space="preserve">h</t>
  </si>
  <si>
    <t xml:space="preserve">Frais de chantier des unités d'ouvrage</t>
  </si>
  <si>
    <t xml:space="preserve">%</t>
  </si>
  <si>
    <t xml:space="preserve">Coût d'entretien décennal: 22.759.600,76F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</si>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</sst>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93" customWidth="1"/>
    <col min="3" max="3" width="0.68" customWidth="1"/>
    <col min="4" max="4" width="73.10" customWidth="1"/>
    <col min="5" max="5" width="8.16" customWidth="1"/>
    <col min="6" max="6" width="5.44" customWidth="1"/>
    <col min="7" max="7" width="14.96" customWidth="1"/>
    <col min="8" max="8" width="13.0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3.45921e+07</v>
      </c>
      <c r="H9" s="13">
        <f ca="1">ROUND(INDIRECT(ADDRESS(ROW()+(0), COLUMN()+(-3), 1))*INDIRECT(ADDRESS(ROW()+(0), COLUMN()+(-1), 1)), 2)</f>
        <v>3.45921e+07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137.007</v>
      </c>
      <c r="F10" s="16" t="s">
        <v>16</v>
      </c>
      <c r="G10" s="17">
        <v>1152.36</v>
      </c>
      <c r="H10" s="17">
        <f ca="1">ROUND(INDIRECT(ADDRESS(ROW()+(0), COLUMN()+(-3), 1))*INDIRECT(ADDRESS(ROW()+(0), COLUMN()+(-1), 1)), 2)</f>
        <v>157881</v>
      </c>
    </row>
    <row r="11" spans="1:8" ht="13.50" thickBot="1" customHeight="1">
      <c r="A11" s="14" t="s">
        <v>17</v>
      </c>
      <c r="B11" s="14"/>
      <c r="C11" s="14"/>
      <c r="D11" s="18" t="s">
        <v>18</v>
      </c>
      <c r="E11" s="19">
        <v>137.007</v>
      </c>
      <c r="F11" s="20" t="s">
        <v>19</v>
      </c>
      <c r="G11" s="21">
        <v>836.62</v>
      </c>
      <c r="H11" s="21">
        <f ca="1">ROUND(INDIRECT(ADDRESS(ROW()+(0), COLUMN()+(-3), 1))*INDIRECT(ADDRESS(ROW()+(0), COLUMN()+(-1), 1)), 2)</f>
        <v>114623</v>
      </c>
    </row>
    <row r="12" spans="1:8" ht="13.50" thickBot="1" customHeight="1">
      <c r="A12" s="18"/>
      <c r="B12" s="18"/>
      <c r="C12" s="18"/>
      <c r="D12" s="5" t="s">
        <v>20</v>
      </c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3.48646e+07</v>
      </c>
      <c r="H12" s="24">
        <f ca="1">ROUND(INDIRECT(ADDRESS(ROW()+(0), COLUMN()+(-3), 1))*INDIRECT(ADDRESS(ROW()+(0), COLUMN()+(-1), 1))/100, 2)</f>
        <v>697292</v>
      </c>
    </row>
    <row r="13" spans="1:8" ht="13.50" thickBot="1" customHeight="1">
      <c r="A13" s="25" t="s">
        <v>22</v>
      </c>
      <c r="B13" s="25"/>
      <c r="C13" s="25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3.55619e+07</v>
      </c>
    </row>
  </sheetData>
  <mergeCells count="9">
    <mergeCell ref="A1:H1"/>
    <mergeCell ref="C3:H3"/>
    <mergeCell ref="A5:H5"/>
    <mergeCell ref="A8:C8"/>
    <mergeCell ref="A9:C9"/>
    <mergeCell ref="A10:C10"/>
    <mergeCell ref="A11:C11"/>
    <mergeCell ref="A12:C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