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<sst xmlns="http://schemas.openxmlformats.org/spreadsheetml/2006/main" count="20" uniqueCount="20">
  <si>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</si>
  <si>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TGD020</t>
  </si>
  <si>
    <t xml:space="preserve">U</t>
  </si>
  <si>
    <t xml:space="preserve">Démontage d'un réseau de gaz.</t>
  </si>
  <si>
    <r>
      <rPr>
        <sz val="8.25"/>
        <color rgb="FF000000"/>
        <rFont val="Arial"/>
        <family val="2"/>
      </rPr>
      <t xml:space="preserve">Démontage d'un réseau d'installation de gaz sans gaine, en logement individuel de 90 m² de surface construite; avec des moyens manuels, et suppression de vannes, fixations et autres accessoires superficiels, et chargement manuel dans le camion ou la benne. Le prix comprend le démontage des vannes, des accessoires et des supports de fixation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</si>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</sst>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6.46"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2.238</v>
      </c>
      <c r="F9" s="11" t="s">
        <v>13</v>
      </c>
      <c r="G9" s="13">
        <v>820.94</v>
      </c>
      <c r="H9" s="13">
        <f ca="1">ROUND(INDIRECT(ADDRESS(ROW()+(0), COLUMN()+(-3), 1))*INDIRECT(ADDRESS(ROW()+(0), COLUMN()+(-1), 1)), 2)</f>
        <v>1837.26</v>
      </c>
    </row>
    <row r="10" spans="1:8" ht="13.50" thickBot="1" customHeight="1">
      <c r="A10" s="14" t="s">
        <v>14</v>
      </c>
      <c r="B10" s="14"/>
      <c r="C10" s="14"/>
      <c r="D10" s="15" t="s">
        <v>15</v>
      </c>
      <c r="E10" s="16">
        <v>1.119</v>
      </c>
      <c r="F10" s="17" t="s">
        <v>16</v>
      </c>
      <c r="G10" s="18">
        <v>807.54</v>
      </c>
      <c r="H10" s="18">
        <f ca="1">ROUND(INDIRECT(ADDRESS(ROW()+(0), COLUMN()+(-3), 1))*INDIRECT(ADDRESS(ROW()+(0), COLUMN()+(-1), 1)), 2)</f>
        <v>903.64</v>
      </c>
    </row>
    <row r="11" spans="1:8" ht="13.50" thickBot="1" customHeight="1">
      <c r="A11" s="15"/>
      <c r="B11" s="15"/>
      <c r="C11" s="15"/>
      <c r="D11" s="5" t="s">
        <v>17</v>
      </c>
      <c r="E11" s="19">
        <v>2</v>
      </c>
      <c r="F11" s="20" t="s">
        <v>18</v>
      </c>
      <c r="G11" s="21">
        <f ca="1">ROUND(SUM(INDIRECT(ADDRESS(ROW()+(-1), COLUMN()+(1), 1)),INDIRECT(ADDRESS(ROW()+(-2), COLUMN()+(1), 1))), 2)</f>
        <v>2740.9</v>
      </c>
      <c r="H11" s="21">
        <f ca="1">ROUND(INDIRECT(ADDRESS(ROW()+(0), COLUMN()+(-3), 1))*INDIRECT(ADDRESS(ROW()+(0), COLUMN()+(-1), 1))/100, 2)</f>
        <v>54.82</v>
      </c>
    </row>
    <row r="12" spans="1:8" ht="13.50" thickBot="1" customHeight="1">
      <c r="A12" s="22"/>
      <c r="B12" s="22"/>
      <c r="C12" s="22"/>
      <c r="D12" s="23"/>
      <c r="E12" s="23"/>
      <c r="F12" s="24"/>
      <c r="G12" s="25" t="s">
        <v>19</v>
      </c>
      <c r="H12" s="26">
        <f ca="1">ROUND(SUM(INDIRECT(ADDRESS(ROW()+(-1), COLUMN()+(0), 1)),INDIRECT(ADDRESS(ROW()+(-2), COLUMN()+(0), 1)),INDIRECT(ADDRESS(ROW()+(-3), COLUMN()+(0), 1))), 2)</f>
        <v>2795.72</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