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<sst xmlns="http://schemas.openxmlformats.org/spreadsheetml/2006/main" count="27" uniqueCount="27">
  <si>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</si>
  <si>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TEI210</t>
  </si>
  <si>
    <t xml:space="preserve">U</t>
  </si>
  <si>
    <t xml:space="preserve">Luminaire linéaire, avec lampe LED. Installation encastrée.</t>
  </si>
  <si>
    <r>
      <rPr>
        <sz val="8.25"/>
        <color rgb="FF000000"/>
        <rFont val="Arial"/>
        <family val="2"/>
      </rPr>
      <t xml:space="preserve">Luminaire linéaire de plafond, en tôle d'acier, finition thermo-émaillée, de couleur blanche finition mate, non réglable, de 26 W, alimentation à 220/240 V et 50-60 Hz, de 1200x166x67 mm, avec trois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2558 lumens, degré de protection IP40, avec kit de départ et de fin de ligne pour luminaire linéaire. Installation encastrée.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</si>
  <si>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</si>
  <si>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</si>
  <si>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</si>
  <si>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</si>
  <si>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</si>
  <si>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</si>
  <si>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mt34lle100a</t>
  </si>
  <si>
    <t xml:space="preserve">Luminaire linéaire de plafond, en tôle d'acier, finition thermo-émaillée, de couleur blanche finition mate, non réglable, de 26 W, alimentation à 220/240 V et 50-60 Hz, de 1200x166x67 mm, avec trois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2558 lumens, degré de protection IP40, à encastrer.</t>
  </si>
  <si>
    <t xml:space="preserve">U</t>
  </si>
  <si>
    <t xml:space="preserve">mt34lle101a</t>
  </si>
  <si>
    <t xml:space="preserve">Kit de départ et de fin de ligne pour luminaire linéaire, avec barrettes de dominos.</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</si>
  <si>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</si>
  <si>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</si>
  <si>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</si>
  <si>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</si>
  <si>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</si>
  <si>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</si>
  <si>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</si>
  <si>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</si>
  <si>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</si>
  <si>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92.168,16F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</si>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</sst>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292656</v>
      </c>
      <c r="G9" s="13">
        <f ca="1">ROUND(INDIRECT(ADDRESS(ROW()+(0), COLUMN()+(-3), 1))*INDIRECT(ADDRESS(ROW()+(0), COLUMN()+(-1), 1)), 2)</f>
        <v>292656</v>
      </c>
    </row>
    <row r="10" spans="1:7" ht="13.50" thickBot="1" customHeight="1">
      <c r="A10" s="14" t="s">
        <v>14</v>
      </c>
      <c r="B10" s="14"/>
      <c r="C10" s="14" t="s">
        <v>15</v>
      </c>
      <c r="D10" s="15">
        <v>1</v>
      </c>
      <c r="E10" s="16" t="s">
        <v>16</v>
      </c>
      <c r="F10" s="17">
        <v>7815.49</v>
      </c>
      <c r="G10" s="17">
        <f ca="1">ROUND(INDIRECT(ADDRESS(ROW()+(0), COLUMN()+(-3), 1))*INDIRECT(ADDRESS(ROW()+(0), COLUMN()+(-1), 1)), 2)</f>
        <v>7815.49</v>
      </c>
    </row>
    <row r="11" spans="1:7" ht="13.50" thickBot="1" customHeight="1">
      <c r="A11" s="14" t="s">
        <v>17</v>
      </c>
      <c r="B11" s="14"/>
      <c r="C11" s="14" t="s">
        <v>18</v>
      </c>
      <c r="D11" s="15">
        <v>0.368</v>
      </c>
      <c r="E11" s="16" t="s">
        <v>19</v>
      </c>
      <c r="F11" s="17">
        <v>1152.36</v>
      </c>
      <c r="G11" s="17">
        <f ca="1">ROUND(INDIRECT(ADDRESS(ROW()+(0), COLUMN()+(-3), 1))*INDIRECT(ADDRESS(ROW()+(0), COLUMN()+(-1), 1)), 2)</f>
        <v>424.07</v>
      </c>
    </row>
    <row r="12" spans="1:7" ht="13.50" thickBot="1" customHeight="1">
      <c r="A12" s="14" t="s">
        <v>20</v>
      </c>
      <c r="B12" s="14"/>
      <c r="C12" s="18" t="s">
        <v>21</v>
      </c>
      <c r="D12" s="19">
        <v>0.368</v>
      </c>
      <c r="E12" s="20" t="s">
        <v>22</v>
      </c>
      <c r="F12" s="21">
        <v>836.62</v>
      </c>
      <c r="G12" s="21">
        <f ca="1">ROUND(INDIRECT(ADDRESS(ROW()+(0), COLUMN()+(-3), 1))*INDIRECT(ADDRESS(ROW()+(0), COLUMN()+(-1), 1)), 2)</f>
        <v>307.88</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301203</v>
      </c>
      <c r="G13" s="24">
        <f ca="1">ROUND(INDIRECT(ADDRESS(ROW()+(0), COLUMN()+(-3), 1))*INDIRECT(ADDRESS(ROW()+(0), COLUMN()+(-1), 1))/100, 2)</f>
        <v>6024.06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307227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