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<sst xmlns="http://schemas.openxmlformats.org/spreadsheetml/2006/main" count="30" uniqueCount="30">
  <si>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</si>
  <si>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TCG120</t>
  </si>
  <si>
    <t xml:space="preserve">U</t>
  </si>
  <si>
    <t xml:space="preserve">Chaudière à gaz, collective, à condensation, sur pied, en acier inoxydable.</t>
  </si>
  <si>
    <r>
      <rPr>
        <sz val="8.25"/>
        <color rgb="FF000000"/>
        <rFont val="Arial"/>
        <family val="2"/>
      </rPr>
      <t xml:space="preserve">Chaudière sur pied, à condensation, avec corps en acier inoxydable et brûleur de prémélange de gaz naturel et propane avec allumeur électronique, puissance utile (80/60°C) 45 kW, puissance utile (50/30°C) 48,6 kW, rendement utile (80/60°C) 97,4%, rendement utile (50/30°C) 105%, rendement utile (50/30°C) à 30% de la charge 108,4%, poids 60 kg, émission de NOx classe 6, régulation avec sorties pour 3 circuits directs de chauffage et E.C.S., entrées pour sondes de température, signal d'alarme, fonction antilégionelle, trois programmations horaires, possibilité de contrôle à distance depuis un smartphone, une tablette ou un PC avec un navigateur internet et de contrôle d'au maximum 15 chaudières en cascade, et sonde de température extérieure. Comprend et l'écoulement vers les égouts pour la vidange de la chaudière et le drainage de la vanne de sécurité, sans inclure le conduit pour l'évacuation des produits de la combustion.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</si>
  <si>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</si>
  <si>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</si>
  <si>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</si>
  <si>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</si>
  <si>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</si>
  <si>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</si>
  <si>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mt38bax025a</t>
  </si>
  <si>
    <t xml:space="preserve">Chaudière sur pied, à condensation, avec corps en acier inoxydable et brûleur de prémélange de gaz naturel et propane avec allumeur électronique, puissance utile (80/60°C) 45 kW, puissance utile (50/30°C) 48,6 kW, rendement utile (80/60°C) 97,4%, rendement utile (50/30°C) 105%, rendement utile (50/30°C) à 30% de la charge 108,4%, poids 60 kg, émission de NOx classe 6, régulation avec sorties pour 3 circuits directs de chauffage et E.C.S., entrées pour sondes de température, signal d'alarme, fonction antilégionelle, trois programmations horaires, possibilité de contrôle à distance depuis un smartphone, une tablette ou un PC avec un navigateur internet et de contrôle d'au maximum 15 chaudières en cascade, et sonde de température extérieure.</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</si>
  <si>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</si>
  <si>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</si>
  <si>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</si>
  <si>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</si>
  <si>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</si>
  <si>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</si>
  <si>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</si>
  <si>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</si>
  <si>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</si>
  <si>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</si>
  <si>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</si>
  <si>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</si>
  <si>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</si>
  <si>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</si>
  <si>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</si>
  <si>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3.791.928,76F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</si>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</sst>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3.88797e+06</v>
      </c>
      <c r="G9" s="13">
        <f ca="1">ROUND(INDIRECT(ADDRESS(ROW()+(0), COLUMN()+(-3), 1))*INDIRECT(ADDRESS(ROW()+(0), COLUMN()+(-1), 1)), 2)</f>
        <v>3.88797e+06</v>
      </c>
    </row>
    <row r="10" spans="1:7" ht="34.50" thickBot="1" customHeight="1">
      <c r="A10" s="14" t="s">
        <v>14</v>
      </c>
      <c r="B10" s="14"/>
      <c r="C10" s="14" t="s">
        <v>15</v>
      </c>
      <c r="D10" s="15">
        <v>1</v>
      </c>
      <c r="E10" s="16" t="s">
        <v>16</v>
      </c>
      <c r="F10" s="17">
        <v>13826.9</v>
      </c>
      <c r="G10" s="17">
        <f ca="1">ROUND(INDIRECT(ADDRESS(ROW()+(0), COLUMN()+(-3), 1))*INDIRECT(ADDRESS(ROW()+(0), COLUMN()+(-1), 1)), 2)</f>
        <v>13826.9</v>
      </c>
    </row>
    <row r="11" spans="1:7" ht="13.50" thickBot="1" customHeight="1">
      <c r="A11" s="14" t="s">
        <v>17</v>
      </c>
      <c r="B11" s="14"/>
      <c r="C11" s="14" t="s">
        <v>18</v>
      </c>
      <c r="D11" s="15">
        <v>1</v>
      </c>
      <c r="E11" s="16" t="s">
        <v>19</v>
      </c>
      <c r="F11" s="17">
        <v>1548.61</v>
      </c>
      <c r="G11" s="17">
        <f ca="1">ROUND(INDIRECT(ADDRESS(ROW()+(0), COLUMN()+(-3), 1))*INDIRECT(ADDRESS(ROW()+(0), COLUMN()+(-1), 1)), 2)</f>
        <v>1548.61</v>
      </c>
    </row>
    <row r="12" spans="1:7" ht="13.50" thickBot="1" customHeight="1">
      <c r="A12" s="14" t="s">
        <v>20</v>
      </c>
      <c r="B12" s="14"/>
      <c r="C12" s="14" t="s">
        <v>21</v>
      </c>
      <c r="D12" s="15">
        <v>4.973</v>
      </c>
      <c r="E12" s="16" t="s">
        <v>22</v>
      </c>
      <c r="F12" s="17">
        <v>1152.36</v>
      </c>
      <c r="G12" s="17">
        <f ca="1">ROUND(INDIRECT(ADDRESS(ROW()+(0), COLUMN()+(-3), 1))*INDIRECT(ADDRESS(ROW()+(0), COLUMN()+(-1), 1)), 2)</f>
        <v>5730.69</v>
      </c>
    </row>
    <row r="13" spans="1:7" ht="13.50" thickBot="1" customHeight="1">
      <c r="A13" s="14" t="s">
        <v>23</v>
      </c>
      <c r="B13" s="14"/>
      <c r="C13" s="18" t="s">
        <v>24</v>
      </c>
      <c r="D13" s="19">
        <v>4.973</v>
      </c>
      <c r="E13" s="20" t="s">
        <v>25</v>
      </c>
      <c r="F13" s="21">
        <v>836.62</v>
      </c>
      <c r="G13" s="21">
        <f ca="1">ROUND(INDIRECT(ADDRESS(ROW()+(0), COLUMN()+(-3), 1))*INDIRECT(ADDRESS(ROW()+(0), COLUMN()+(-1), 1)), 2)</f>
        <v>4160.51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3.91324e+06</v>
      </c>
      <c r="G14" s="24">
        <f ca="1">ROUND(INDIRECT(ADDRESS(ROW()+(0), COLUMN()+(-3), 1))*INDIRECT(ADDRESS(ROW()+(0), COLUMN()+(-1), 1))/100, 2)</f>
        <v>78264.8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3.9915e+06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