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<sst xmlns="http://schemas.openxmlformats.org/spreadsheetml/2006/main" count="30" uniqueCount="30">
  <si>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</si>
  <si>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TBL050</t>
  </si>
  <si>
    <t xml:space="preserve">U</t>
  </si>
  <si>
    <t xml:space="preserve">Lavabo sur plan de travail, en argile réfractaire.</t>
  </si>
  <si>
    <r>
      <rPr>
        <sz val="8.25"/>
        <color rgb="FF000000"/>
        <rFont val="Arial"/>
        <family val="2"/>
      </rPr>
      <t xml:space="preserve">Lavabo rond sur plan de travail, en argile réfractaire, finition thermo-émaillée, couleur blanche, de 400 mm de diamètre extérieur et 158 mm de hauteur, avec vanne d'écoulement en laiton chromé, avec siphon bouteille en ABS, finition brillante imitation chrome. Comprend le jeu de fixation et le silicone pour le scellement des joints. Le prix ne comprend ni le plan de travail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</si>
  <si>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</si>
  <si>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</si>
  <si>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</si>
  <si>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</si>
  <si>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</si>
  <si>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</si>
  <si>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mt30svg010a</t>
  </si>
  <si>
    <t xml:space="preserve">Lavabo rond sur plan de travail, en argile réfractaire, finition thermo-émaillée, couleur blanche, de 400 mm de diamètre extérieur et 158 mm de hauteur, avec les éléments de fixation et le plan de montage.</t>
  </si>
  <si>
    <t xml:space="preserve">U</t>
  </si>
  <si>
    <t xml:space="preserve">mt30asg030a</t>
  </si>
  <si>
    <t xml:space="preserve">Vanne d'écoulement en laiton chromé, de 50 mm de longueur.</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</si>
  <si>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</si>
  <si>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</si>
  <si>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</si>
  <si>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</si>
  <si>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</si>
  <si>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</si>
  <si>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</si>
  <si>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</si>
  <si>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</si>
  <si>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</si>
  <si>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</si>
  <si>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</si>
  <si>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42.302,93F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</si>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</sst>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168634</v>
      </c>
      <c r="G9" s="13">
        <f ca="1">ROUND(INDIRECT(ADDRESS(ROW()+(0), COLUMN()+(-3), 1))*INDIRECT(ADDRESS(ROW()+(0), COLUMN()+(-1), 1)), 2)</f>
        <v>168634</v>
      </c>
    </row>
    <row r="10" spans="1:7" ht="13.50" thickBot="1" customHeight="1">
      <c r="A10" s="14" t="s">
        <v>14</v>
      </c>
      <c r="B10" s="14"/>
      <c r="C10" s="14" t="s">
        <v>15</v>
      </c>
      <c r="D10" s="15">
        <v>1</v>
      </c>
      <c r="E10" s="16" t="s">
        <v>16</v>
      </c>
      <c r="F10" s="17">
        <v>62589.6</v>
      </c>
      <c r="G10" s="17">
        <f ca="1">ROUND(INDIRECT(ADDRESS(ROW()+(0), COLUMN()+(-3), 1))*INDIRECT(ADDRESS(ROW()+(0), COLUMN()+(-1), 1)), 2)</f>
        <v>62589.6</v>
      </c>
    </row>
    <row r="11" spans="1:7" ht="24.00" thickBot="1" customHeight="1">
      <c r="A11" s="14" t="s">
        <v>17</v>
      </c>
      <c r="B11" s="14"/>
      <c r="C11" s="14" t="s">
        <v>18</v>
      </c>
      <c r="D11" s="15">
        <v>1</v>
      </c>
      <c r="E11" s="16" t="s">
        <v>19</v>
      </c>
      <c r="F11" s="17">
        <v>43544.4</v>
      </c>
      <c r="G11" s="17">
        <f ca="1">ROUND(INDIRECT(ADDRESS(ROW()+(0), COLUMN()+(-3), 1))*INDIRECT(ADDRESS(ROW()+(0), COLUMN()+(-1), 1)), 2)</f>
        <v>43544.4</v>
      </c>
    </row>
    <row r="12" spans="1:7" ht="24.00" thickBot="1" customHeight="1">
      <c r="A12" s="14" t="s">
        <v>20</v>
      </c>
      <c r="B12" s="14"/>
      <c r="C12" s="14" t="s">
        <v>21</v>
      </c>
      <c r="D12" s="15">
        <v>0.012</v>
      </c>
      <c r="E12" s="16" t="s">
        <v>22</v>
      </c>
      <c r="F12" s="17">
        <v>6913.43</v>
      </c>
      <c r="G12" s="17">
        <f ca="1">ROUND(INDIRECT(ADDRESS(ROW()+(0), COLUMN()+(-3), 1))*INDIRECT(ADDRESS(ROW()+(0), COLUMN()+(-1), 1)), 2)</f>
        <v>82.96</v>
      </c>
    </row>
    <row r="13" spans="1:7" ht="13.50" thickBot="1" customHeight="1">
      <c r="A13" s="14" t="s">
        <v>23</v>
      </c>
      <c r="B13" s="14"/>
      <c r="C13" s="18" t="s">
        <v>24</v>
      </c>
      <c r="D13" s="19">
        <v>1.422</v>
      </c>
      <c r="E13" s="20" t="s">
        <v>25</v>
      </c>
      <c r="F13" s="21">
        <v>1152.36</v>
      </c>
      <c r="G13" s="21">
        <f ca="1">ROUND(INDIRECT(ADDRESS(ROW()+(0), COLUMN()+(-3), 1))*INDIRECT(ADDRESS(ROW()+(0), COLUMN()+(-1), 1)), 2)</f>
        <v>1638.66</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276490</v>
      </c>
      <c r="G14" s="24">
        <f ca="1">ROUND(INDIRECT(ADDRESS(ROW()+(0), COLUMN()+(-3), 1))*INDIRECT(ADDRESS(ROW()+(0), COLUMN()+(-1), 1))/100, 2)</f>
        <v>5529.79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282020</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