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<sst xmlns="http://schemas.openxmlformats.org/spreadsheetml/2006/main" count="33" uniqueCount="33">
  <si>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</si>
  <si>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TBF020</t>
  </si>
  <si>
    <t xml:space="preserve">U</t>
  </si>
  <si>
    <t xml:space="preserve">Fontaine à eau refroidie.</t>
  </si>
  <si>
    <r>
      <rPr>
        <sz val="8.25"/>
        <color rgb="FF000000"/>
        <rFont val="Arial"/>
        <family val="2"/>
      </rPr>
      <t xml:space="preserve">Fontaine à eau froide, de sol, de 980x310x305 mm, débit d'eau 50 litres/h, température de sortie de l'eau 10°C, réglable par thermostat intérieur, avec carcasse en acier inoxydable AISI 304, robinet rempli-verres et robinet fournisseur avec réglage de la hauteur de jet, réservoir de capacité 2 litres, diamètre d'entrée d'eau 3/8", évacuation de 22 mm de diamètre, alimentation monophasée à 230 V, puissance totale 190 kW, réfrigérant R-134a, condensateur avec ventilation forcée, avec vanne d'isolement.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</si>
  <si>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</si>
  <si>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</si>
  <si>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</si>
  <si>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</si>
  <si>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</si>
  <si>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</si>
  <si>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mt30fue020a</t>
  </si>
  <si>
    <t xml:space="preserve">Fontaine à eau froide, de sol, de 980x310x305 mm, débit d'eau 50 litres/h, température de sortie de l'eau 10°C, réglable par thermostat intérieur, avec carcasse en acier inoxydable AISI 304, robinet rempli-verres et robinet fournisseur avec réglage de la hauteur de jet, réservoir de capacité 2 litres, diamètre d'entrée d'eau 3/8", évacuation de 22 mm de diamètre, alimentation monophasée à 230 V, puissance totale 190 kW, réfrigérant R-134a, condensateur avec ventilation forcée.</t>
  </si>
  <si>
    <t xml:space="preserve">U</t>
  </si>
  <si>
    <t xml:space="preserve">mt37sve010a</t>
  </si>
  <si>
    <t xml:space="preserve">Vanne à sphère en laiton nickelé à visser de 3/8".</t>
  </si>
  <si>
    <t xml:space="preserve">U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</si>
  <si>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</si>
  <si>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</si>
  <si>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</si>
  <si>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</si>
  <si>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</si>
  <si>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</si>
  <si>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mo107</t>
  </si>
  <si>
    <t xml:space="preserve">Ouvrier professionnel II/OP plombier.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</si>
  <si>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</si>
  <si>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</si>
  <si>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</si>
  <si>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</si>
  <si>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</si>
  <si>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</si>
  <si>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1.096.879,87F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</si>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</sst>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5.14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1.53685e+06</v>
      </c>
      <c r="G9" s="13">
        <f ca="1">ROUND(INDIRECT(ADDRESS(ROW()+(0), COLUMN()+(-3), 1))*INDIRECT(ADDRESS(ROW()+(0), COLUMN()+(-1), 1)), 2)</f>
        <v>1.53685e+06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3844.79</v>
      </c>
      <c r="G10" s="17">
        <f ca="1">ROUND(INDIRECT(ADDRESS(ROW()+(0), COLUMN()+(-3), 1))*INDIRECT(ADDRESS(ROW()+(0), COLUMN()+(-1), 1)), 2)</f>
        <v>3844.79</v>
      </c>
    </row>
    <row r="11" spans="1:7" ht="55.50" thickBot="1" customHeight="1">
      <c r="A11" s="14" t="s">
        <v>17</v>
      </c>
      <c r="B11" s="14"/>
      <c r="C11" s="14" t="s">
        <v>18</v>
      </c>
      <c r="D11" s="15">
        <v>1.5</v>
      </c>
      <c r="E11" s="16" t="s">
        <v>19</v>
      </c>
      <c r="F11" s="17">
        <v>384.48</v>
      </c>
      <c r="G11" s="17">
        <f ca="1">ROUND(INDIRECT(ADDRESS(ROW()+(0), COLUMN()+(-3), 1))*INDIRECT(ADDRESS(ROW()+(0), COLUMN()+(-1), 1)), 2)</f>
        <v>576.72</v>
      </c>
    </row>
    <row r="12" spans="1:7" ht="45.00" thickBot="1" customHeight="1">
      <c r="A12" s="14" t="s">
        <v>20</v>
      </c>
      <c r="B12" s="14"/>
      <c r="C12" s="14" t="s">
        <v>21</v>
      </c>
      <c r="D12" s="15">
        <v>4.5</v>
      </c>
      <c r="E12" s="16" t="s">
        <v>22</v>
      </c>
      <c r="F12" s="17">
        <v>377.93</v>
      </c>
      <c r="G12" s="17">
        <f ca="1">ROUND(INDIRECT(ADDRESS(ROW()+(0), COLUMN()+(-3), 1))*INDIRECT(ADDRESS(ROW()+(0), COLUMN()+(-1), 1)), 2)</f>
        <v>1700.69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0.259</v>
      </c>
      <c r="E13" s="16" t="s">
        <v>25</v>
      </c>
      <c r="F13" s="17">
        <v>836.62</v>
      </c>
      <c r="G13" s="17">
        <f ca="1">ROUND(INDIRECT(ADDRESS(ROW()+(0), COLUMN()+(-3), 1))*INDIRECT(ADDRESS(ROW()+(0), COLUMN()+(-1), 1)), 2)</f>
        <v>216.68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0.129</v>
      </c>
      <c r="E14" s="20" t="s">
        <v>28</v>
      </c>
      <c r="F14" s="21">
        <v>836.62</v>
      </c>
      <c r="G14" s="21">
        <f ca="1">ROUND(INDIRECT(ADDRESS(ROW()+(0), COLUMN()+(-3), 1))*INDIRECT(ADDRESS(ROW()+(0), COLUMN()+(-1), 1)), 2)</f>
        <v>107.92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1.5433e+06</v>
      </c>
      <c r="G15" s="24">
        <f ca="1">ROUND(INDIRECT(ADDRESS(ROW()+(0), COLUMN()+(-3), 1))*INDIRECT(ADDRESS(ROW()+(0), COLUMN()+(-1), 1))/100, 2)</f>
        <v>30866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1.57417e+06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