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<sst xmlns="http://schemas.openxmlformats.org/spreadsheetml/2006/main" count="27" uniqueCount="27">
  <si>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</si>
  <si>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GXC010</t>
  </si>
  <si>
    <t xml:space="preserve">U</t>
  </si>
  <si>
    <t xml:space="preserve">Ancrage chimique structural sur béton, par cartouche d'injection de résine.</t>
  </si>
  <si>
    <r>
      <rPr>
        <sz val="8.25"/>
        <color rgb="FF000000"/>
        <rFont val="Arial"/>
        <family val="2"/>
      </rPr>
      <t xml:space="preserve">Ancrage chimique structural réalisé sur béton de 20 N/mm² de résistance caractéristique minimale, via un perçage de 10 mm de diamètre et 85 mm de profondeur, remplissage de l'orifice avec injection de résine époxy, sans styrène, et insertion postérieure de tige filetée avec écrou et rondelle en 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</si>
  <si>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</si>
  <si>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</si>
  <si>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</si>
  <si>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</si>
  <si>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</si>
  <si>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</si>
  <si>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mt26reh100k</t>
  </si>
  <si>
    <t xml:space="preserve">Cartouche de 400 ml de résine époxy, sans styrène, à deux composants, avec doseur et buse mélangeuse automatique, pour ancrages structuraux verticaux et horizontaux.</t>
  </si>
  <si>
    <t xml:space="preserve">U</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</si>
  <si>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</si>
  <si>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</si>
  <si>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</si>
  <si>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</si>
  <si>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</si>
  <si>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</si>
  <si>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</si>
  <si>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</si>
  <si>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</si>
  <si>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</si>
  <si>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</si>
  <si>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99,22F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</si>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</sst>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0.013</v>
      </c>
      <c r="E9" s="11" t="s">
        <v>13</v>
      </c>
      <c r="F9" s="13">
        <v>20896</v>
      </c>
      <c r="G9" s="13">
        <f ca="1">ROUND(INDIRECT(ADDRESS(ROW()+(0), COLUMN()+(-3), 1))*INDIRECT(ADDRESS(ROW()+(0), COLUMN()+(-1), 1)), 2)</f>
        <v>271.65</v>
      </c>
    </row>
    <row r="10" spans="1:7" ht="34.50" thickBot="1" customHeight="1">
      <c r="A10" s="14" t="s">
        <v>14</v>
      </c>
      <c r="B10" s="14"/>
      <c r="C10" s="14" t="s">
        <v>15</v>
      </c>
      <c r="D10" s="15">
        <v>1</v>
      </c>
      <c r="E10" s="16" t="s">
        <v>16</v>
      </c>
      <c r="F10" s="17">
        <v>884.92</v>
      </c>
      <c r="G10" s="17">
        <f ca="1">ROUND(INDIRECT(ADDRESS(ROW()+(0), COLUMN()+(-3), 1))*INDIRECT(ADDRESS(ROW()+(0), COLUMN()+(-1), 1)), 2)</f>
        <v>884.92</v>
      </c>
    </row>
    <row r="11" spans="1:7" ht="13.50" thickBot="1" customHeight="1">
      <c r="A11" s="14" t="s">
        <v>17</v>
      </c>
      <c r="B11" s="14"/>
      <c r="C11" s="14" t="s">
        <v>18</v>
      </c>
      <c r="D11" s="15">
        <v>0.12</v>
      </c>
      <c r="E11" s="16" t="s">
        <v>19</v>
      </c>
      <c r="F11" s="17">
        <v>1121.29</v>
      </c>
      <c r="G11" s="17">
        <f ca="1">ROUND(INDIRECT(ADDRESS(ROW()+(0), COLUMN()+(-3), 1))*INDIRECT(ADDRESS(ROW()+(0), COLUMN()+(-1), 1)), 2)</f>
        <v>134.55</v>
      </c>
    </row>
    <row r="12" spans="1:7" ht="13.50" thickBot="1" customHeight="1">
      <c r="A12" s="14" t="s">
        <v>20</v>
      </c>
      <c r="B12" s="14"/>
      <c r="C12" s="18" t="s">
        <v>21</v>
      </c>
      <c r="D12" s="19">
        <v>0.12</v>
      </c>
      <c r="E12" s="20" t="s">
        <v>22</v>
      </c>
      <c r="F12" s="21">
        <v>820.94</v>
      </c>
      <c r="G12" s="21">
        <f ca="1">ROUND(INDIRECT(ADDRESS(ROW()+(0), COLUMN()+(-3), 1))*INDIRECT(ADDRESS(ROW()+(0), COLUMN()+(-1), 1)), 2)</f>
        <v>98.51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1389.63</v>
      </c>
      <c r="G13" s="24">
        <f ca="1">ROUND(INDIRECT(ADDRESS(ROW()+(0), COLUMN()+(-3), 1))*INDIRECT(ADDRESS(ROW()+(0), COLUMN()+(-1), 1))/100, 2)</f>
        <v>27.79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1417.42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