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<sst xmlns="http://schemas.openxmlformats.org/spreadsheetml/2006/main" count="32" uniqueCount="32">
  <si>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</si>
  <si>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GMC020</t>
  </si>
  <si>
    <t xml:space="preserve">m²</t>
  </si>
  <si>
    <t xml:space="preserve">Système de coffrage pour mur en béton.</t>
  </si>
  <si>
    <r>
      <rPr>
        <sz val="8.25"/>
        <color rgb="FF000000"/>
        <rFont val="Arial"/>
        <family val="2"/>
      </rPr>
      <t xml:space="preserve">Montage et démontage sur une face du mur, de système de coffrage à deux faces avec finition à revêtir, réalisé avec panneaux métalliques modulaires, amortissables en 150 utilisations, pour la réalisation d'un mur en béton armé, de jusqu'à 3 m de hauteur et surface plane, pour le soutènement des terres. Comprend, les espaceurs de coffrage pour passage des tiges, les éléments de soutien, fixation et étaiement nécessaires à la stabilité; et liquide décoffrant, pour éviter l'adhérence du béton au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</si>
  <si>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</si>
  <si>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</si>
  <si>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</si>
  <si>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</si>
  <si>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</si>
  <si>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</si>
  <si>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mt08eme070a</t>
  </si>
  <si>
    <t xml:space="preserve">Panneaux métalliques modulaires, pour coffrer murs en béton de jusqu'à 3 m de hauteur.</t>
  </si>
  <si>
    <t xml:space="preserve">m²</t>
  </si>
  <si>
    <t xml:space="preserve">mt08eme075j</t>
  </si>
  <si>
    <t xml:space="preserve">Structure support de système de coffrage vertical, pour murs en béton à deux faces, de jusqu'à 3 m de hauteur, constituée de contrefiches métalliques pour stabilisation et aplomb de la surface coffrante.</t>
  </si>
  <si>
    <t xml:space="preserve">U</t>
  </si>
  <si>
    <t xml:space="preserve">mt08dba010d</t>
  </si>
  <si>
    <t xml:space="preserve">Agent démoulant, à base d'huiles spéciales, émulsionnable à l'eau, pour coffrages métalliques, phénoliques ou en bois.</t>
  </si>
  <si>
    <t xml:space="preserve">l</t>
  </si>
  <si>
    <t xml:space="preserve">mt08var204</t>
  </si>
  <si>
    <t xml:space="preserve">Espaceurs de coffrage en PVC pour le passage des tiges de coffrage, de plusieurs diamètres et longueurs.</t>
  </si>
  <si>
    <t xml:space="preserve">U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</si>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</sst>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76.3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151001</v>
      </c>
      <c r="H9" s="13">
        <f ca="1">ROUND(INDIRECT(ADDRESS(ROW()+(0), COLUMN()+(-3), 1))*INDIRECT(ADDRESS(ROW()+(0), COLUMN()+(-1), 1)), 2)</f>
        <v>1057.01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207627</v>
      </c>
      <c r="H10" s="17">
        <f ca="1">ROUND(INDIRECT(ADDRESS(ROW()+(0), COLUMN()+(-3), 1))*INDIRECT(ADDRESS(ROW()+(0), COLUMN()+(-1), 1)), 2)</f>
        <v>1453.39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0.03</v>
      </c>
      <c r="F11" s="16" t="s">
        <v>19</v>
      </c>
      <c r="G11" s="17">
        <v>1362.18</v>
      </c>
      <c r="H11" s="17">
        <f ca="1">ROUND(INDIRECT(ADDRESS(ROW()+(0), COLUMN()+(-3), 1))*INDIRECT(ADDRESS(ROW()+(0), COLUMN()+(-1), 1)), 2)</f>
        <v>40.87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1019.26</v>
      </c>
      <c r="H12" s="17">
        <f ca="1">ROUND(INDIRECT(ADDRESS(ROW()+(0), COLUMN()+(-3), 1))*INDIRECT(ADDRESS(ROW()+(0), COLUMN()+(-1), 1)), 2)</f>
        <v>407.7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0.348</v>
      </c>
      <c r="F13" s="16" t="s">
        <v>25</v>
      </c>
      <c r="G13" s="17">
        <v>1166.92</v>
      </c>
      <c r="H13" s="17">
        <f ca="1">ROUND(INDIRECT(ADDRESS(ROW()+(0), COLUMN()+(-3), 1))*INDIRECT(ADDRESS(ROW()+(0), COLUMN()+(-1), 1)), 2)</f>
        <v>406.09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0.38</v>
      </c>
      <c r="F14" s="20" t="s">
        <v>28</v>
      </c>
      <c r="G14" s="21">
        <v>871.76</v>
      </c>
      <c r="H14" s="21">
        <f ca="1">ROUND(INDIRECT(ADDRESS(ROW()+(0), COLUMN()+(-3), 1))*INDIRECT(ADDRESS(ROW()+(0), COLUMN()+(-1), 1)), 2)</f>
        <v>331.27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3696.33</v>
      </c>
      <c r="H15" s="24">
        <f ca="1">ROUND(INDIRECT(ADDRESS(ROW()+(0), COLUMN()+(-3), 1))*INDIRECT(ADDRESS(ROW()+(0), COLUMN()+(-1), 1))/100, 2)</f>
        <v>73.93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3770.26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