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<sst xmlns="http://schemas.openxmlformats.org/spreadsheetml/2006/main" count="57" uniqueCount="57">
  <si>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</si>
  <si>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GFI010</t>
  </si>
  <si>
    <t xml:space="preserve">m³</t>
  </si>
  <si>
    <t xml:space="preserve">Semelle de fondation en béton armé.</t>
  </si>
  <si>
    <r>
      <rPr>
        <sz val="8.25"/>
        <color rgb="FF000000"/>
        <rFont val="Arial"/>
        <family val="2"/>
      </rPr>
      <t xml:space="preserve">Semelle de fondation en béton armé, réalisée avec béton confectionné sur le chantier BCN: CPJ-CEM II/A 32,5 - TP - B 30 - 15/25 - E: 2a - BA - P 18-305, coulage avec des moyens manuels, et acier Fe E 500, avec une quantité approximative de 50 kg/m³. Comprend les attentes du poteau, le fil de fer à lier,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</si>
  <si>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</si>
  <si>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</si>
  <si>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</si>
  <si>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</si>
  <si>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</si>
  <si>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</si>
  <si>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</si>
  <si>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</si>
  <si>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</si>
  <si>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</si>
  <si>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</si>
  <si>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</si>
  <si>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</si>
  <si>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</si>
  <si>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</si>
  <si>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</si>
  <si>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</si>
  <si>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</si>
  <si>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</si>
  <si>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</si>
  <si>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</si>
  <si>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</si>
  <si>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</si>
  <si>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</si>
  <si>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</si>
  <si>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</si>
  <si>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</si>
  <si>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</si>
  <si>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</si>
  <si>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</si>
  <si>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</si>
  <si>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</si>
  <si>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</si>
  <si>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</si>
  <si>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</si>
  <si>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</si>
  <si>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</si>
  <si>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</si>
  <si>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</si>
  <si>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</si>
  <si>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</si>
  <si>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</si>
  <si>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</si>
  <si>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</si>
  <si>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</si>
  <si>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</si>
  <si>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</si>
  <si>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</si>
  <si>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</si>
  <si>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</si>
  <si>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3.294,69F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</si>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</sst>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2.89" customWidth="1"/>
    <col min="4" max="4" width="58.14" customWidth="1"/>
    <col min="5" max="5" width="11.90" customWidth="1"/>
    <col min="6" max="6" width="9.18" customWidth="1"/>
    <col min="7" max="7" width="18.7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8</v>
      </c>
      <c r="F9" s="11" t="s">
        <v>13</v>
      </c>
      <c r="G9" s="13">
        <v>126.44</v>
      </c>
      <c r="H9" s="13">
        <f ca="1">ROUND(INDIRECT(ADDRESS(ROW()+(0), COLUMN()+(-3), 1))*INDIRECT(ADDRESS(ROW()+(0), COLUMN()+(-1), 1)), 2)</f>
        <v>1011.52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51</v>
      </c>
      <c r="F10" s="16" t="s">
        <v>16</v>
      </c>
      <c r="G10" s="17">
        <v>760.38</v>
      </c>
      <c r="H10" s="17">
        <f ca="1">ROUND(INDIRECT(ADDRESS(ROW()+(0), COLUMN()+(-3), 1))*INDIRECT(ADDRESS(ROW()+(0), COLUMN()+(-1), 1)), 2)</f>
        <v>38779.4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1132.51</v>
      </c>
      <c r="H11" s="17">
        <f ca="1">ROUND(INDIRECT(ADDRESS(ROW()+(0), COLUMN()+(-3), 1))*INDIRECT(ADDRESS(ROW()+(0), COLUMN()+(-1), 1)), 2)</f>
        <v>226.5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0.198</v>
      </c>
      <c r="F12" s="16" t="s">
        <v>22</v>
      </c>
      <c r="G12" s="17">
        <v>1132.51</v>
      </c>
      <c r="H12" s="17">
        <f ca="1">ROUND(INDIRECT(ADDRESS(ROW()+(0), COLUMN()+(-3), 1))*INDIRECT(ADDRESS(ROW()+(0), COLUMN()+(-1), 1)), 2)</f>
        <v>224.24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16715.2</v>
      </c>
      <c r="H13" s="17">
        <f ca="1">ROUND(INDIRECT(ADDRESS(ROW()+(0), COLUMN()+(-3), 1))*INDIRECT(ADDRESS(ROW()+(0), COLUMN()+(-1), 1)), 2)</f>
        <v>7037.1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0.791</v>
      </c>
      <c r="F14" s="16" t="s">
        <v>28</v>
      </c>
      <c r="G14" s="17">
        <v>17850.3</v>
      </c>
      <c r="H14" s="17">
        <f ca="1">ROUND(INDIRECT(ADDRESS(ROW()+(0), COLUMN()+(-3), 1))*INDIRECT(ADDRESS(ROW()+(0), COLUMN()+(-1), 1)), 2)</f>
        <v>14119.6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506</v>
      </c>
      <c r="F15" s="16" t="s">
        <v>31</v>
      </c>
      <c r="G15" s="17">
        <v>82.3</v>
      </c>
      <c r="H15" s="17">
        <f ca="1">ROUND(INDIRECT(ADDRESS(ROW()+(0), COLUMN()+(-3), 1))*INDIRECT(ADDRESS(ROW()+(0), COLUMN()+(-1), 1)), 2)</f>
        <v>41643.8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0.765</v>
      </c>
      <c r="F16" s="16" t="s">
        <v>34</v>
      </c>
      <c r="G16" s="17">
        <v>1672.4</v>
      </c>
      <c r="H16" s="17">
        <f ca="1">ROUND(INDIRECT(ADDRESS(ROW()+(0), COLUMN()+(-3), 1))*INDIRECT(ADDRESS(ROW()+(0), COLUMN()+(-1), 1)), 2)</f>
        <v>1279.39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0.217</v>
      </c>
      <c r="F17" s="16" t="s">
        <v>37</v>
      </c>
      <c r="G17" s="17">
        <v>1166.92</v>
      </c>
      <c r="H17" s="17">
        <f ca="1">ROUND(INDIRECT(ADDRESS(ROW()+(0), COLUMN()+(-3), 1))*INDIRECT(ADDRESS(ROW()+(0), COLUMN()+(-1), 1)), 2)</f>
        <v>253.22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0.326</v>
      </c>
      <c r="F18" s="16" t="s">
        <v>40</v>
      </c>
      <c r="G18" s="17">
        <v>871.76</v>
      </c>
      <c r="H18" s="17">
        <f ca="1">ROUND(INDIRECT(ADDRESS(ROW()+(0), COLUMN()+(-3), 1))*INDIRECT(ADDRESS(ROW()+(0), COLUMN()+(-1), 1)), 2)</f>
        <v>284.19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1.425</v>
      </c>
      <c r="F19" s="16" t="s">
        <v>43</v>
      </c>
      <c r="G19" s="17">
        <v>807.54</v>
      </c>
      <c r="H19" s="17">
        <f ca="1">ROUND(INDIRECT(ADDRESS(ROW()+(0), COLUMN()+(-3), 1))*INDIRECT(ADDRESS(ROW()+(0), COLUMN()+(-1), 1)), 2)</f>
        <v>1150.74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1.493</v>
      </c>
      <c r="F20" s="16" t="s">
        <v>46</v>
      </c>
      <c r="G20" s="17">
        <v>820.94</v>
      </c>
      <c r="H20" s="17">
        <f ca="1">ROUND(INDIRECT(ADDRESS(ROW()+(0), COLUMN()+(-3), 1))*INDIRECT(ADDRESS(ROW()+(0), COLUMN()+(-1), 1)), 2)</f>
        <v>1225.66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0.068</v>
      </c>
      <c r="F21" s="16" t="s">
        <v>49</v>
      </c>
      <c r="G21" s="17">
        <v>1166.92</v>
      </c>
      <c r="H21" s="17">
        <f ca="1">ROUND(INDIRECT(ADDRESS(ROW()+(0), COLUMN()+(-3), 1))*INDIRECT(ADDRESS(ROW()+(0), COLUMN()+(-1), 1)), 2)</f>
        <v>79.35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>
        <v>0.407</v>
      </c>
      <c r="F22" s="20" t="s">
        <v>52</v>
      </c>
      <c r="G22" s="21">
        <v>871.76</v>
      </c>
      <c r="H22" s="21">
        <f ca="1">ROUND(INDIRECT(ADDRESS(ROW()+(0), COLUMN()+(-3), 1))*INDIRECT(ADDRESS(ROW()+(0), COLUMN()+(-1), 1)), 2)</f>
        <v>354.81</v>
      </c>
    </row>
    <row r="23" spans="1:8" ht="13.50" thickBot="1" customHeight="1">
      <c r="A23" s="18"/>
      <c r="B23" s="18"/>
      <c r="C23" s="18"/>
      <c r="D23" s="5" t="s">
        <v>53</v>
      </c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107670</v>
      </c>
      <c r="H23" s="24">
        <f ca="1">ROUND(INDIRECT(ADDRESS(ROW()+(0), COLUMN()+(-3), 1))*INDIRECT(ADDRESS(ROW()+(0), COLUMN()+(-1), 1))/100, 2)</f>
        <v>2153.39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109823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