
<file path=[Content_Types].xml><?xml version="1.0" encoding="utf-8"?>
<Types xmlns="http://schemas.openxmlformats.org/package/2006/content-types">
  <Default Extension="rels" ContentType="application/vnd.openxmlformats-package.relationships+xml"/>
  <Default Extension="xml" ContentType="application/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
    <Relationship Id="rId1" Type="http://schemas.openxmlformats.org/officeDocument/2006/relationships/officeDocument" Target="xl/workbook.xml"/>
</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45" windowWidth="18855" windowHeight="11985"/>
  </bookViews>
  <sheets>
    <sheet name="Feuille 1" sheetId="1" r:id="rId1"/>
  </sheets>
  <calcPr calcId="124519"/>
</workbook>
</file>

<file path=xl/sharedStrings.xml><?xml version="1.0" encoding="utf-8"?>
<sst xmlns="http://schemas.openxmlformats.org/spreadsheetml/2006/main" count="29" uniqueCount="29">
  <si>
    <t xml:space="preserve"/>
  </si>
  <si>
    <t xml:space="preserve">GFB030</t>
  </si>
  <si>
    <t xml:space="preserve">m</t>
  </si>
  <si>
    <t xml:space="preserve">Recépage de la barrette.</t>
  </si>
  <si>
    <r>
      <rPr>
        <sz val="8.25"/>
        <color rgb="FF000000"/>
        <rFont val="Arial"/>
        <family val="2"/>
      </rPr>
      <t xml:space="preserve">Étêtage d'une barrette, de 60 cm d'épaisseur, par le battage mécanique avec brise-roche hydraulique du tronçon compris entre le niveau de remplissage du béton et le niveau d'étêtage, jusqu'à assurer l'absence de béton contaminé par les boues et la qualité décrite dans le Projet, et chargement des décombres dans le camion ou la benne.</t>
    </r>
    <r>
      <rPr>
        <sz val="8.25"/>
        <color rgb="FF000000"/>
        <rFont val="Arial"/>
        <family val="2"/>
      </rPr>
      <t xml:space="preserve">
</t>
    </r>
  </si>
  <si>
    <t xml:space="preserve">Code interne</t>
  </si>
  <si>
    <t xml:space="preserve">Désignation</t>
  </si>
  <si>
    <t xml:space="preserve">Quantité</t>
  </si>
  <si>
    <t xml:space="preserve">Unité</t>
  </si>
  <si>
    <t xml:space="preserve">Prix unitaire</t>
  </si>
  <si>
    <t xml:space="preserve">Prix total</t>
  </si>
  <si>
    <t xml:space="preserve">mq01exn050c</t>
  </si>
  <si>
    <t xml:space="preserve">Pelleteuse sur pneus, de 85 kW, avec un brise-roche hydraulique.</t>
  </si>
  <si>
    <t xml:space="preserve">h</t>
  </si>
  <si>
    <t xml:space="preserve">mq05pdm010a</t>
  </si>
  <si>
    <t xml:space="preserve">Compresseur portable électrique 2 m³/min de débit.</t>
  </si>
  <si>
    <t xml:space="preserve">h</t>
  </si>
  <si>
    <t xml:space="preserve">mq05mai030</t>
  </si>
  <si>
    <t xml:space="preserve">Marteau pneumatique.</t>
  </si>
  <si>
    <t xml:space="preserve">h</t>
  </si>
  <si>
    <t xml:space="preserve">mo112</t>
  </si>
  <si>
    <t xml:space="preserve">Ouvrier d'exécution I/OE2 construction.</t>
  </si>
  <si>
    <t xml:space="preserve">h</t>
  </si>
  <si>
    <t xml:space="preserve">mo113</t>
  </si>
  <si>
    <t xml:space="preserve">Ouvrier d'exécution I/OE1 construction.</t>
  </si>
  <si>
    <t xml:space="preserve">h</t>
  </si>
  <si>
    <t xml:space="preserve">Frais de chantier des unités d'ouvrage</t>
  </si>
  <si>
    <t xml:space="preserve">%</t>
  </si>
  <si>
    <t xml:space="preserve">Montant total HT:</t>
  </si>
</sst>
</file>

<file path=xl/styles.xml><?xml version="1.0" encoding="utf-8"?>
<styleSheet xmlns="http://schemas.openxmlformats.org/spreadsheetml/2006/main">
  <numFmts count="2">
    <numFmt numFmtId="200" formatCode="0.000"/>
    <numFmt numFmtId="201" formatCode="0.00"/>
  </numFmts>
  <fonts count="2">
    <font>
      <sz val="8.25"/>
      <color rgb="FF000000"/>
      <name val="Arial"/>
      <family val="2"/>
    </font>
    <font>
      <b/>
      <sz val="8.25"/>
      <color rgb="FF000000"/>
      <name val="Arial"/>
      <family val="2"/>
    </font>
  </fonts>
  <fills count="2">
    <fill>
      <patternFill patternType="none"/>
    </fill>
    <fill>
      <patternFill patternType="gray125"/>
    </fill>
  </fills>
  <borders count="8">
    <border>
      <left/>
      <right/>
      <top/>
      <bottom/>
      <diagonal/>
    </border>
    <border>
      <left style="thin">
        <color rgb="FF000000"/>
      </left>
      <right style="thin">
        <color rgb="FF000000"/>
      </right>
      <top style="thin">
        <color rgb="FF000000"/>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s>
  <cellStyleXfs count="1">
    <xf numFmtId="0" fontId="0" fillId="0" borderId="0"/>
  </cellStyleXfs>
  <cellXfs count="30">
    <xf numFmtId="0" fontId="0" fillId="0" borderId="0" xfId="0" applyFont="1" applyAlignment="1">
      <alignment horizontal="left" vertical="center" wrapText="0"/>
    </xf>
    <xf numFmtId="0" fontId="0" fillId="0" borderId="0" xfId="0" applyFont="1" applyAlignment="1">
      <alignment horizontal="left" vertical="top" wrapText="1"/>
    </xf>
    <xf numFmtId="0" fontId="1" fillId="0" borderId="0" xfId="0" applyFont="1" applyAlignment="1">
      <alignment horizontal="left" vertical="top" wrapText="1"/>
    </xf>
    <xf numFmtId="0" fontId="1" fillId="0" borderId="0" xfId="0" applyFont="1" applyAlignment="1">
      <alignment horizontal="center" vertical="top" wrapText="1"/>
    </xf>
    <xf numFmtId="0" fontId="0" fillId="0" borderId="0" xfId="0" applyFont="1" applyAlignment="1">
      <alignment horizontal="justify" vertical="top" wrapText="1"/>
    </xf>
    <xf numFmtId="0" fontId="0" fillId="0" borderId="1" xfId="0" applyFont="1" applyAlignment="1">
      <alignment horizontal="left" vertical="top" wrapText="1"/>
    </xf>
    <xf numFmtId="0" fontId="0" fillId="0" borderId="1" xfId="0" applyFont="1" applyAlignment="1">
      <alignment horizontal="center" vertical="bottom" wrapText="1"/>
    </xf>
    <xf numFmtId="0" fontId="0" fillId="0" borderId="2" xfId="0" applyFont="1" applyAlignment="1">
      <alignment horizontal="left" vertical="top" wrapText="1"/>
    </xf>
    <xf numFmtId="200" fontId="0" fillId="0" borderId="0" xfId="0" applyFont="1" applyAlignment="1">
      <alignment horizontal="right" vertical="top" wrapText="1"/>
    </xf>
    <xf numFmtId="200" fontId="0" fillId="0" borderId="2" xfId="0" applyFont="1" applyAlignment="1">
      <alignment horizontal="right" vertical="top" wrapText="1"/>
    </xf>
    <xf numFmtId="0" fontId="0" fillId="0" borderId="0" xfId="0" applyFont="1" applyAlignment="1">
      <alignment horizontal="center" vertical="top" wrapText="1"/>
    </xf>
    <xf numFmtId="0" fontId="0" fillId="0" borderId="2" xfId="0" applyFont="1" applyAlignment="1">
      <alignment horizontal="center" vertical="top" wrapText="1"/>
    </xf>
    <xf numFmtId="201" fontId="0" fillId="0" borderId="0" xfId="0" applyFont="1" applyAlignment="1">
      <alignment horizontal="right" vertical="top" wrapText="1"/>
    </xf>
    <xf numFmtId="201" fontId="0" fillId="0" borderId="2" xfId="0" applyFont="1" applyAlignment="1">
      <alignment horizontal="right" vertical="top" wrapText="1"/>
    </xf>
    <xf numFmtId="0" fontId="0" fillId="0" borderId="3" xfId="0" applyFont="1" applyAlignment="1">
      <alignment horizontal="left" vertical="top" wrapText="1"/>
    </xf>
    <xf numFmtId="200" fontId="0" fillId="0" borderId="3" xfId="0" applyFont="1" applyAlignment="1">
      <alignment horizontal="right" vertical="top" wrapText="1"/>
    </xf>
    <xf numFmtId="0" fontId="0" fillId="0" borderId="3" xfId="0" applyFont="1" applyAlignment="1">
      <alignment horizontal="center" vertical="top" wrapText="1"/>
    </xf>
    <xf numFmtId="201" fontId="0" fillId="0" borderId="3" xfId="0" applyFont="1" applyAlignment="1">
      <alignment horizontal="right" vertical="top" wrapText="1"/>
    </xf>
    <xf numFmtId="0" fontId="0" fillId="0" borderId="4" xfId="0" applyFont="1" applyAlignment="1">
      <alignment horizontal="left" vertical="top" wrapText="1"/>
    </xf>
    <xf numFmtId="200" fontId="0" fillId="0" borderId="4" xfId="0" applyFont="1" applyAlignment="1">
      <alignment horizontal="right" vertical="top" wrapText="1"/>
    </xf>
    <xf numFmtId="0" fontId="0" fillId="0" borderId="4" xfId="0" applyFont="1" applyAlignment="1">
      <alignment horizontal="center" vertical="top" wrapText="1"/>
    </xf>
    <xf numFmtId="201" fontId="0" fillId="0" borderId="4" xfId="0" applyFont="1" applyAlignment="1">
      <alignment horizontal="right" vertical="top" wrapText="1"/>
    </xf>
    <xf numFmtId="200" fontId="0" fillId="0" borderId="1" xfId="0" applyFont="1" applyAlignment="1">
      <alignment horizontal="right" vertical="top" wrapText="1"/>
    </xf>
    <xf numFmtId="0" fontId="0" fillId="0" borderId="1" xfId="0" applyFont="1" applyAlignment="1">
      <alignment horizontal="center" vertical="top" wrapText="1"/>
    </xf>
    <xf numFmtId="201" fontId="0" fillId="0" borderId="1" xfId="0" applyFont="1" applyAlignment="1">
      <alignment horizontal="right" vertical="top" wrapText="1"/>
    </xf>
    <xf numFmtId="0" fontId="0" fillId="0" borderId="5" xfId="0" applyFont="1" applyAlignment="1">
      <alignment horizontal="center" vertical="center" wrapText="1"/>
    </xf>
    <xf numFmtId="0" fontId="0" fillId="0" borderId="6" xfId="0" applyFont="1" applyAlignment="1">
      <alignment horizontal="center" vertical="center" wrapText="1"/>
    </xf>
    <xf numFmtId="0" fontId="0" fillId="0" borderId="7" xfId="0" applyFont="1" applyAlignment="1">
      <alignment horizontal="center" vertical="center" wrapText="1"/>
    </xf>
    <xf numFmtId="0" fontId="0" fillId="0" borderId="5" xfId="0" applyFont="1" applyAlignment="1">
      <alignment horizontal="left" vertical="top" wrapText="1"/>
    </xf>
    <xf numFmtId="201" fontId="0" fillId="0" borderId="7" xfId="0" applyFont="1" applyAlignment="1">
      <alignment horizontal="right" vertical="top" wrapText="1"/>
    </xf>
  </cellXfs>
  <cellStyles count="1">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
    <Relationship Id="rId3" Type="http://schemas.openxmlformats.org/officeDocument/2006/relationships/styles" Target="styles.xml"/>
    <Relationship Id="rId1" Type="http://schemas.openxmlformats.org/officeDocument/2006/relationships/worksheet" Target="worksheets/sheet1.xml"/>
    <Relationship Id="rId4" Type="http://schemas.openxmlformats.org/officeDocument/2006/relationships/sharedStrings" Target="sharedStrings.xml"/>
</Relationships>

</file>

<file path=xl/worksheets/sheet1.xml><?xml version="1.0" encoding="utf-8"?>
<worksheet xmlns="http://schemas.openxmlformats.org/spreadsheetml/2006/main" xmlns:r="http://schemas.openxmlformats.org/officeDocument/2006/relationships">
  <dimension ref="A1:E200"/>
  <sheetViews>
    <sheetView tabSelected="1" view="pageLayout" workbookViewId="0">
      <selection activeCell="A1" sqref="A1"/>
    </sheetView>
  </sheetViews>
  <sheetFormatPr baseColWidth="10" defaultRowHeight="15"/>
  <cols>
    <col min="1" max="1" width="7.99" customWidth="1"/>
    <col min="2" max="2" width="5.61" customWidth="1"/>
    <col min="3" max="3" width="3.40" customWidth="1"/>
    <col min="4" max="4" width="59.16" customWidth="1"/>
    <col min="5" max="5" width="11.73" customWidth="1"/>
    <col min="6" max="6" width="9.01" customWidth="1"/>
    <col min="7" max="7" width="18.53" customWidth="1"/>
    <col min="8" max="8" width="13.09" customWidth="1"/>
  </cols>
  <sheetData>
    <row r="1" spans="1:1" ht="2.25" thickBot="1" customHeight="1">
      <c r="A1" s="1" t="s">
        <v>0</v>
      </c>
      <c r="B1" s="1"/>
      <c r="C1" s="1"/>
      <c r="D1" s="1"/>
      <c r="E1" s="1"/>
      <c r="F1" s="1"/>
      <c r="G1" s="1"/>
      <c r="H1" s="1"/>
    </row>
    <row r="3" spans="1:8" ht="13.50" thickBot="1" customHeight="1">
      <c r="A3" s="2" t="s">
        <v>1</v>
      </c>
      <c r="B3" s="3" t="s">
        <v>2</v>
      </c>
      <c r="C3" s="2" t="s">
        <v>3</v>
      </c>
      <c r="D3" s="2"/>
      <c r="E3" s="2"/>
      <c r="F3" s="2"/>
      <c r="G3" s="2"/>
      <c r="H3" s="2"/>
    </row>
    <row r="5" spans="1:8" ht="45.00" thickBot="1" customHeight="1">
      <c r="A5" s="5" t="s">
        <v>4</v>
      </c>
      <c r="B5" s="5"/>
      <c r="C5" s="5"/>
      <c r="D5" s="5"/>
      <c r="E5" s="5"/>
      <c r="F5" s="5"/>
      <c r="G5" s="5"/>
      <c r="H5" s="5"/>
    </row>
    <row r="8" spans="1:8" ht="13.50" thickBot="1" customHeight="1">
      <c r="A8" s="6" t="s">
        <v>5</v>
      </c>
      <c r="B8" s="6"/>
      <c r="C8" s="6"/>
      <c r="D8" s="6" t="s">
        <v>6</v>
      </c>
      <c r="E8" s="6" t="s">
        <v>7</v>
      </c>
      <c r="F8" s="6" t="s">
        <v>8</v>
      </c>
      <c r="G8" s="6" t="s">
        <v>9</v>
      </c>
      <c r="H8" s="6" t="s">
        <v>10</v>
      </c>
    </row>
    <row r="9" spans="1:8" ht="13.50" thickBot="1" customHeight="1">
      <c r="A9" s="7" t="s">
        <v>11</v>
      </c>
      <c r="B9" s="7"/>
      <c r="C9" s="7"/>
      <c r="D9" s="7" t="s">
        <v>12</v>
      </c>
      <c r="E9" s="9">
        <v>0.469</v>
      </c>
      <c r="F9" s="11" t="s">
        <v>13</v>
      </c>
      <c r="G9" s="13">
        <v>35290</v>
      </c>
      <c r="H9" s="13">
        <f ca="1">ROUND(INDIRECT(ADDRESS(ROW()+(0), COLUMN()+(-3), 1))*INDIRECT(ADDRESS(ROW()+(0), COLUMN()+(-1), 1)), 2)</f>
        <v>16551</v>
      </c>
    </row>
    <row r="10" spans="1:8" ht="13.50" thickBot="1" customHeight="1">
      <c r="A10" s="14" t="s">
        <v>14</v>
      </c>
      <c r="B10" s="14"/>
      <c r="C10" s="14"/>
      <c r="D10" s="14" t="s">
        <v>15</v>
      </c>
      <c r="E10" s="15">
        <v>1.026</v>
      </c>
      <c r="F10" s="16" t="s">
        <v>16</v>
      </c>
      <c r="G10" s="17">
        <v>2068.53</v>
      </c>
      <c r="H10" s="17">
        <f ca="1">ROUND(INDIRECT(ADDRESS(ROW()+(0), COLUMN()+(-3), 1))*INDIRECT(ADDRESS(ROW()+(0), COLUMN()+(-1), 1)), 2)</f>
        <v>2122.31</v>
      </c>
    </row>
    <row r="11" spans="1:8" ht="13.50" thickBot="1" customHeight="1">
      <c r="A11" s="14" t="s">
        <v>17</v>
      </c>
      <c r="B11" s="14"/>
      <c r="C11" s="14"/>
      <c r="D11" s="14" t="s">
        <v>18</v>
      </c>
      <c r="E11" s="15">
        <v>2.053</v>
      </c>
      <c r="F11" s="16" t="s">
        <v>19</v>
      </c>
      <c r="G11" s="17">
        <v>2215.12</v>
      </c>
      <c r="H11" s="17">
        <f ca="1">ROUND(INDIRECT(ADDRESS(ROW()+(0), COLUMN()+(-3), 1))*INDIRECT(ADDRESS(ROW()+(0), COLUMN()+(-1), 1)), 2)</f>
        <v>4547.64</v>
      </c>
    </row>
    <row r="12" spans="1:8" ht="13.50" thickBot="1" customHeight="1">
      <c r="A12" s="14" t="s">
        <v>20</v>
      </c>
      <c r="B12" s="14"/>
      <c r="C12" s="14"/>
      <c r="D12" s="14" t="s">
        <v>21</v>
      </c>
      <c r="E12" s="15">
        <v>3.255</v>
      </c>
      <c r="F12" s="16" t="s">
        <v>22</v>
      </c>
      <c r="G12" s="17">
        <v>820.94</v>
      </c>
      <c r="H12" s="17">
        <f ca="1">ROUND(INDIRECT(ADDRESS(ROW()+(0), COLUMN()+(-3), 1))*INDIRECT(ADDRESS(ROW()+(0), COLUMN()+(-1), 1)), 2)</f>
        <v>2672.16</v>
      </c>
    </row>
    <row r="13" spans="1:8" ht="13.50" thickBot="1" customHeight="1">
      <c r="A13" s="14" t="s">
        <v>23</v>
      </c>
      <c r="B13" s="14"/>
      <c r="C13" s="14"/>
      <c r="D13" s="18" t="s">
        <v>24</v>
      </c>
      <c r="E13" s="19">
        <v>1.627</v>
      </c>
      <c r="F13" s="20" t="s">
        <v>25</v>
      </c>
      <c r="G13" s="21">
        <v>807.54</v>
      </c>
      <c r="H13" s="21">
        <f ca="1">ROUND(INDIRECT(ADDRESS(ROW()+(0), COLUMN()+(-3), 1))*INDIRECT(ADDRESS(ROW()+(0), COLUMN()+(-1), 1)), 2)</f>
        <v>1313.87</v>
      </c>
    </row>
    <row r="14" spans="1:8" ht="13.50" thickBot="1" customHeight="1">
      <c r="A14" s="18"/>
      <c r="B14" s="18"/>
      <c r="C14" s="18"/>
      <c r="D14" s="5" t="s">
        <v>26</v>
      </c>
      <c r="E14" s="22">
        <v>2</v>
      </c>
      <c r="F14" s="23" t="s">
        <v>27</v>
      </c>
      <c r="G14" s="24">
        <f ca="1">ROUND(SUM(INDIRECT(ADDRESS(ROW()+(-1), COLUMN()+(1), 1)),INDIRECT(ADDRESS(ROW()+(-2), COLUMN()+(1), 1)),INDIRECT(ADDRESS(ROW()+(-3), COLUMN()+(1), 1)),INDIRECT(ADDRESS(ROW()+(-4), COLUMN()+(1), 1)),INDIRECT(ADDRESS(ROW()+(-5), COLUMN()+(1), 1))), 2)</f>
        <v>27207</v>
      </c>
      <c r="H14" s="24">
        <f ca="1">ROUND(INDIRECT(ADDRESS(ROW()+(0), COLUMN()+(-3), 1))*INDIRECT(ADDRESS(ROW()+(0), COLUMN()+(-1), 1))/100, 2)</f>
        <v>544.14</v>
      </c>
    </row>
    <row r="15" spans="1:8" ht="13.50" thickBot="1" customHeight="1">
      <c r="A15" s="25"/>
      <c r="B15" s="25"/>
      <c r="C15" s="25"/>
      <c r="D15" s="26"/>
      <c r="E15" s="26"/>
      <c r="F15" s="27"/>
      <c r="G15" s="28" t="s">
        <v>28</v>
      </c>
      <c r="H15" s="29">
        <f ca="1">ROUND(SUM(INDIRECT(ADDRESS(ROW()+(-1), COLUMN()+(0), 1)),INDIRECT(ADDRESS(ROW()+(-2), COLUMN()+(0), 1)),INDIRECT(ADDRESS(ROW()+(-3), COLUMN()+(0), 1)),INDIRECT(ADDRESS(ROW()+(-4), COLUMN()+(0), 1)),INDIRECT(ADDRESS(ROW()+(-5), COLUMN()+(0), 1)),INDIRECT(ADDRESS(ROW()+(-6), COLUMN()+(0), 1))), 2)</f>
        <v>27751.1</v>
      </c>
    </row>
  </sheetData>
  <mergeCells count="11">
    <mergeCell ref="A1:H1"/>
    <mergeCell ref="C3:H3"/>
    <mergeCell ref="A5:H5"/>
    <mergeCell ref="A8:C8"/>
    <mergeCell ref="A9:C9"/>
    <mergeCell ref="A10:C10"/>
    <mergeCell ref="A11:C11"/>
    <mergeCell ref="A12:C12"/>
    <mergeCell ref="A13:C13"/>
    <mergeCell ref="A14:C14"/>
    <mergeCell ref="A15:C15"/>
  </mergeCells>
  <pageMargins left="0.147638" right="0.147638" top="0.206693" bottom="0.206693" header="0.0" footer="0.0"/>
  <pageSetup paperSize="9" orientation="portrait"/>
  <rowBreaks count="0" manualBreakCount="0">
    </rowBreaks>
</worksheet>
</file>