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<sst xmlns="http://schemas.openxmlformats.org/spreadsheetml/2006/main" count="27" uniqueCount="27">
  <si>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</si>
  <si>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GAC040</t>
  </si>
  <si>
    <t xml:space="preserve">m²</t>
  </si>
  <si>
    <t xml:space="preserve">Protection cathodique du béton armé face à la corrosion.</t>
  </si>
  <si>
    <r>
      <rPr>
        <sz val="8.25"/>
        <color rgb="FF000000"/>
        <rFont val="Arial"/>
        <family val="2"/>
      </rPr>
      <t xml:space="preserve">Mortier de ciment avec sable de silice et additifs spéciaux, projeté en 2 couches, jusqu'à atteindre 10 mm d'épaisseur totale, comme revêtement de l'anode de maille de titane, pour la protection cathodique par courant imprimé de structures en béton armé, face à la corrosion, avec des câbles d'alimentation électrique connectés tous les 1,5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</si>
  <si>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</si>
  <si>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</si>
  <si>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</si>
  <si>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</si>
  <si>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</si>
  <si>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</si>
  <si>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mt09reh210</t>
  </si>
  <si>
    <t xml:space="preserve">Mortier de ciment avec sable de silice à granulométrie compensée et additifs spéciaux, à projeter sur des anodes à maille dans la protection cathodique des structures en béton armé.</t>
  </si>
  <si>
    <t xml:space="preserve">kg</t>
  </si>
  <si>
    <t xml:space="preserve">mt09reh211</t>
  </si>
  <si>
    <t xml:space="preserve">Anode à maille de titane d'une pureté de 99%, y compris supports en plastique et câbles d'alimentation électrique connectés tous les 1,5 m.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</si>
  <si>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</si>
  <si>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</si>
  <si>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</si>
  <si>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</si>
  <si>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</si>
  <si>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</si>
  <si>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</si>
  <si>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</si>
  <si>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</si>
  <si>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5.007,09F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</si>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</sst>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20</v>
      </c>
      <c r="F9" s="11" t="s">
        <v>13</v>
      </c>
      <c r="G9" s="13">
        <v>1577.96</v>
      </c>
      <c r="H9" s="13">
        <f ca="1">ROUND(INDIRECT(ADDRESS(ROW()+(0), COLUMN()+(-3), 1))*INDIRECT(ADDRESS(ROW()+(0), COLUMN()+(-1), 1)), 2)</f>
        <v>31559.2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28010.7</v>
      </c>
      <c r="H10" s="17">
        <f ca="1">ROUND(INDIRECT(ADDRESS(ROW()+(0), COLUMN()+(-3), 1))*INDIRECT(ADDRESS(ROW()+(0), COLUMN()+(-1), 1)), 2)</f>
        <v>28010.7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0.774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867.88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1.125</v>
      </c>
      <c r="F12" s="20" t="s">
        <v>22</v>
      </c>
      <c r="G12" s="21">
        <v>820.94</v>
      </c>
      <c r="H12" s="21">
        <f ca="1">ROUND(INDIRECT(ADDRESS(ROW()+(0), COLUMN()+(-3), 1))*INDIRECT(ADDRESS(ROW()+(0), COLUMN()+(-1), 1)), 2)</f>
        <v>923.56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61361.4</v>
      </c>
      <c r="H13" s="24">
        <f ca="1">ROUND(INDIRECT(ADDRESS(ROW()+(0), COLUMN()+(-3), 1))*INDIRECT(ADDRESS(ROW()+(0), COLUMN()+(-1), 1))/100, 2)</f>
        <v>1227.23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62588.6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