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<sst xmlns="http://schemas.openxmlformats.org/spreadsheetml/2006/main" count="21" uniqueCount="21">
  <si>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</si>
  <si>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FZS010</t>
  </si>
  <si>
    <t xml:space="preserve">U</t>
  </si>
  <si>
    <t xml:space="preserve">Élément de signalisation.</t>
  </si>
  <si>
    <r>
      <rPr>
        <sz val="8.25"/>
        <color rgb="FF000000"/>
        <rFont val="Arial"/>
        <family val="2"/>
      </rPr>
      <t xml:space="preserve">Plaque de polystyrène pour signalisation de logement, de 85x85 mm, avec les lettres ou les nombres gravés en laiton.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</si>
  <si>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</si>
  <si>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</si>
  <si>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</si>
  <si>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</si>
  <si>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</si>
  <si>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</si>
  <si>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mt45rpv010a</t>
  </si>
  <si>
    <t xml:space="preserve">Plaque d'appartement pour indication du logement, en polystyrène, de 85x85 mm, avec les lettres ou les numéros gravés en laiton. Comprend éléments de fixation.</t>
  </si>
  <si>
    <t xml:space="preserve">U</t>
  </si>
  <si>
    <t xml:space="preserve">mo080</t>
  </si>
  <si>
    <t xml:space="preserve">Ouvrier professionnel II/OP monteur.</t>
  </si>
  <si>
    <t xml:space="preserve">h</t>
  </si>
  <si>
    <t xml:space="preserve">Frais de chantier des unités d'ouvrage</t>
  </si>
  <si>
    <t xml:space="preserve">%</t>
  </si>
  <si>
    <t xml:space="preserve">Coût d'entretien décennal: 4.216,65F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</si>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</sst>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4.25" customWidth="1"/>
    <col min="3" max="3" width="0.68" customWidth="1"/>
    <col min="4" max="4" width="78.71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5235.77</v>
      </c>
      <c r="H9" s="13">
        <f ca="1">ROUND(INDIRECT(ADDRESS(ROW()+(0), COLUMN()+(-3), 1))*INDIRECT(ADDRESS(ROW()+(0), COLUMN()+(-1), 1)), 2)</f>
        <v>5235.77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6">
        <v>0.243</v>
      </c>
      <c r="F10" s="17" t="s">
        <v>16</v>
      </c>
      <c r="G10" s="18">
        <v>838.14</v>
      </c>
      <c r="H10" s="18">
        <f ca="1">ROUND(INDIRECT(ADDRESS(ROW()+(0), COLUMN()+(-3), 1))*INDIRECT(ADDRESS(ROW()+(0), COLUMN()+(-1), 1)), 2)</f>
        <v>203.67</v>
      </c>
    </row>
    <row r="11" spans="1:8" ht="13.50" thickBot="1" customHeight="1">
      <c r="A11" s="15"/>
      <c r="B11" s="15"/>
      <c r="C11" s="5" t="s">
        <v>17</v>
      </c>
      <c r="D11" s="5"/>
      <c r="E11" s="19">
        <v>2</v>
      </c>
      <c r="F11" s="20" t="s">
        <v>18</v>
      </c>
      <c r="G11" s="21">
        <f ca="1">ROUND(SUM(INDIRECT(ADDRESS(ROW()+(-1), COLUMN()+(1), 1)),INDIRECT(ADDRESS(ROW()+(-2), COLUMN()+(1), 1))), 2)</f>
        <v>5439.44</v>
      </c>
      <c r="H11" s="21">
        <f ca="1">ROUND(INDIRECT(ADDRESS(ROW()+(0), COLUMN()+(-3), 1))*INDIRECT(ADDRESS(ROW()+(0), COLUMN()+(-1), 1))/100, 2)</f>
        <v>108.79</v>
      </c>
    </row>
    <row r="12" spans="1:8" ht="13.50" thickBot="1" customHeight="1">
      <c r="A12" s="22" t="s">
        <v>19</v>
      </c>
      <c r="B12" s="22"/>
      <c r="C12" s="23"/>
      <c r="D12" s="23"/>
      <c r="E12" s="23"/>
      <c r="F12" s="24"/>
      <c r="G12" s="22" t="s">
        <v>20</v>
      </c>
      <c r="H12" s="25">
        <f ca="1">ROUND(SUM(INDIRECT(ADDRESS(ROW()+(-1), COLUMN()+(0), 1)),INDIRECT(ADDRESS(ROW()+(-2), COLUMN()+(0), 1)),INDIRECT(ADDRESS(ROW()+(-3), COLUMN()+(0), 1))), 2)</f>
        <v>5548.23</v>
      </c>
    </row>
  </sheetData>
  <mergeCells count="13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E12"/>
  </mergeCells>
  <pageMargins left="0.147638" right="0.147638" top="0.206693" bottom="0.206693" header="0.0" footer="0.0"/>
  <pageSetup paperSize="9" orientation="portrait"/>
  <rowBreaks count="0" manualBreakCount="0">
    </rowBreaks>
</worksheet>
</file>