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<sst xmlns="http://schemas.openxmlformats.org/spreadsheetml/2006/main" count="27" uniqueCount="27">
  <si>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</si>
  <si>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FSL020</t>
  </si>
  <si>
    <t xml:space="preserve">m</t>
  </si>
  <si>
    <t xml:space="preserve">Plinthe laminée.</t>
  </si>
  <si>
    <r>
      <rPr>
        <sz val="8.25"/>
        <color rgb="FF000000"/>
        <rFont val="Arial"/>
        <family val="2"/>
      </rPr>
      <t xml:space="preserve">Plinthe en MDF, de 58x12 mm, recouvert avec un film plastique imitation bois, couleur à choisir, fixé au parement via clous. Comprend la cire de remplissage pour le bouchage des orifices.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</si>
  <si>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</si>
  <si>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</si>
  <si>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</si>
  <si>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</si>
  <si>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</si>
  <si>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</si>
  <si>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mt18rma040b</t>
  </si>
  <si>
    <t xml:space="preserve">Plinthe en MDF, de 58x12 mm, recouvert avec un film plastique imitation bois, couleur à choisir, et résistance à l'abrasion AC3, selon NF EN 13329.</t>
  </si>
  <si>
    <t xml:space="preserve">m</t>
  </si>
  <si>
    <t xml:space="preserve">mt18mva150a</t>
  </si>
  <si>
    <t xml:space="preserve">Clou en acier galvanisé avec tête perdue, de 1,4 mm de diamètre et 25 mm de longueur.</t>
  </si>
  <si>
    <t xml:space="preserve">U</t>
  </si>
  <si>
    <t xml:space="preserve">mt22www080</t>
  </si>
  <si>
    <t xml:space="preserve">Cire de remplissage, pour couvrir les défauts superficiels du bois.</t>
  </si>
  <si>
    <t xml:space="preserve">kg</t>
  </si>
  <si>
    <t xml:space="preserve">mo028</t>
  </si>
  <si>
    <t xml:space="preserve">Compagnon professionnel III/CP2 poseur de sols laminés.</t>
  </si>
  <si>
    <t xml:space="preserve">h</t>
  </si>
  <si>
    <t xml:space="preserve">Frais de chantier des unités d'ouvrage</t>
  </si>
  <si>
    <t xml:space="preserve">%</t>
  </si>
  <si>
    <t xml:space="preserve">Coût d'entretien décennal: 1.066,94F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</si>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</sst>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2765.37</v>
      </c>
      <c r="G9" s="13">
        <f ca="1">ROUND(INDIRECT(ADDRESS(ROW()+(0), COLUMN()+(-3), 1))*INDIRECT(ADDRESS(ROW()+(0), COLUMN()+(-1), 1)), 2)</f>
        <v>2903.64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18.44</v>
      </c>
      <c r="G10" s="17">
        <f ca="1">ROUND(INDIRECT(ADDRESS(ROW()+(0), COLUMN()+(-3), 1))*INDIRECT(ADDRESS(ROW()+(0), COLUMN()+(-1), 1)), 2)</f>
        <v>46.1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59308.1</v>
      </c>
      <c r="G11" s="17">
        <f ca="1">ROUND(INDIRECT(ADDRESS(ROW()+(0), COLUMN()+(-3), 1))*INDIRECT(ADDRESS(ROW()+(0), COLUMN()+(-1), 1)), 2)</f>
        <v>474.46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0.163</v>
      </c>
      <c r="E12" s="20" t="s">
        <v>22</v>
      </c>
      <c r="F12" s="21">
        <v>1121.29</v>
      </c>
      <c r="G12" s="21">
        <f ca="1">ROUND(INDIRECT(ADDRESS(ROW()+(0), COLUMN()+(-3), 1))*INDIRECT(ADDRESS(ROW()+(0), COLUMN()+(-1), 1)), 2)</f>
        <v>182.77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3606.97</v>
      </c>
      <c r="G13" s="24">
        <f ca="1">ROUND(INDIRECT(ADDRESS(ROW()+(0), COLUMN()+(-3), 1))*INDIRECT(ADDRESS(ROW()+(0), COLUMN()+(-1), 1))/100, 2)</f>
        <v>72.14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3679.11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