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<sst xmlns="http://schemas.openxmlformats.org/spreadsheetml/2006/main" count="21" uniqueCount="21">
  <si>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</si>
  <si>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FSK030</t>
  </si>
  <si>
    <t xml:space="preserve">m</t>
  </si>
  <si>
    <t xml:space="preserve">Plinthe cache-câbles en aluminium.</t>
  </si>
  <si>
    <r>
      <rPr>
        <sz val="8.25"/>
        <color rgb="FF000000"/>
        <rFont val="Arial"/>
        <family val="2"/>
      </rPr>
      <t xml:space="preserve">Plinthe en aluminium anodisé, de 70 mm de hauteur, couleur argent, avec un espace suffisant pour l'hébergement des câbles. POSE: avec clips au profilé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</si>
  <si>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</si>
  <si>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</si>
  <si>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</si>
  <si>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</si>
  <si>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</si>
  <si>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</si>
  <si>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mt18rpp050a</t>
  </si>
  <si>
    <t xml:space="preserve">Plinthe en aluminium anodisé, de 70 mm de hauteur, couleur argent, avec un espace suffisant pour l'hébergement des câbles, y compris clips de fixation et profilé support, accessoires de fixation du profilé support, et pièces pour unions, résolution des angles et terminaisons.</t>
  </si>
  <si>
    <t xml:space="preserve">m</t>
  </si>
  <si>
    <t xml:space="preserve">mo023</t>
  </si>
  <si>
    <t xml:space="preserve">Compagnon professionnel III/CP2 carreleur en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</si>
  <si>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</si>
  <si>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</si>
  <si>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</si>
  <si>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3.580,30F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</si>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</sst>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36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18355.2</v>
      </c>
      <c r="H9" s="13">
        <f ca="1">ROUND(INDIRECT(ADDRESS(ROW()+(0), COLUMN()+(-3), 1))*INDIRECT(ADDRESS(ROW()+(0), COLUMN()+(-1), 1)), 2)</f>
        <v>19272.9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0.203</v>
      </c>
      <c r="F10" s="17" t="s">
        <v>16</v>
      </c>
      <c r="G10" s="18">
        <v>1121.29</v>
      </c>
      <c r="H10" s="18">
        <f ca="1">ROUND(INDIRECT(ADDRESS(ROW()+(0), COLUMN()+(-3), 1))*INDIRECT(ADDRESS(ROW()+(0), COLUMN()+(-1), 1)), 2)</f>
        <v>227.62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19500.5</v>
      </c>
      <c r="H11" s="21">
        <f ca="1">ROUND(INDIRECT(ADDRESS(ROW()+(0), COLUMN()+(-3), 1))*INDIRECT(ADDRESS(ROW()+(0), COLUMN()+(-1), 1))/100, 2)</f>
        <v>390.01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19890.5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