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<sst xmlns="http://schemas.openxmlformats.org/spreadsheetml/2006/main" count="33" uniqueCount="33">
  <si>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</si>
  <si>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FSB060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</si>
  <si>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</si>
  <si>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</si>
  <si>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Parquet flottant, à lames de 2180x200x14 mm, avec une couche supérieure en bois de chêne, assemblées avec adhésif, placées sur membrane en mousse de polyéthylène de haute densité de 3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</si>
  <si>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</si>
  <si>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</si>
  <si>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</si>
  <si>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</si>
  <si>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</si>
  <si>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</si>
  <si>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mt16pnc020a</t>
  </si>
  <si>
    <t xml:space="preserve">Membrane en mousse de polyéthylène de haute densité de 3 mm d'épaisseur; fournissant une réduction du niveau global de pression au bruit de choc de 16 dB.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</si>
  <si>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</si>
  <si>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</si>
  <si>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</si>
  <si>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</si>
  <si>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</si>
  <si>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anti-humidité; une couche intermédiaire constituée d'un panneau contreplaqué, spécialement traité, de 11 mm d'épaisseur et une couche noble ou d'usure en bois de chêne de 3 mm d'épaisseur, 2 planchettes, finition avec vernis satiné. Selon NF EN 13810-1 et NF EN 14342.</t>
  </si>
  <si>
    <t xml:space="preserve">m²</t>
  </si>
  <si>
    <t xml:space="preserve">mt18mva070</t>
  </si>
  <si>
    <t xml:space="preserve">Adhésif, avec classe de sollicitation D3 selon NF EN 204.</t>
  </si>
  <si>
    <t xml:space="preserve">l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</si>
  <si>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</si>
  <si>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</si>
  <si>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</si>
  <si>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</si>
  <si>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</si>
  <si>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</si>
  <si>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</si>
  <si>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</si>
  <si>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8.983,22F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</si>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</sst>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482.83</v>
      </c>
      <c r="H9" s="13">
        <f ca="1">ROUND(INDIRECT(ADDRESS(ROW()+(0), COLUMN()+(-3), 1))*INDIRECT(ADDRESS(ROW()+(0), COLUMN()+(-1), 1)), 2)</f>
        <v>531.11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0.44</v>
      </c>
      <c r="F10" s="16" t="s">
        <v>16</v>
      </c>
      <c r="G10" s="17">
        <v>276.54</v>
      </c>
      <c r="H10" s="17">
        <f ca="1">ROUND(INDIRECT(ADDRESS(ROW()+(0), COLUMN()+(-3), 1))*INDIRECT(ADDRESS(ROW()+(0), COLUMN()+(-1), 1)), 2)</f>
        <v>121.68</v>
      </c>
    </row>
    <row r="11" spans="1:8" ht="66.0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23542.5</v>
      </c>
      <c r="H11" s="17">
        <f ca="1">ROUND(INDIRECT(ADDRESS(ROW()+(0), COLUMN()+(-3), 1))*INDIRECT(ADDRESS(ROW()+(0), COLUMN()+(-1), 1)), 2)</f>
        <v>24719.7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0.05</v>
      </c>
      <c r="F12" s="16" t="s">
        <v>22</v>
      </c>
      <c r="G12" s="17">
        <v>3309.23</v>
      </c>
      <c r="H12" s="17">
        <f ca="1">ROUND(INDIRECT(ADDRESS(ROW()+(0), COLUMN()+(-3), 1))*INDIRECT(ADDRESS(ROW()+(0), COLUMN()+(-1), 1)), 2)</f>
        <v>165.46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0.475</v>
      </c>
      <c r="F13" s="16" t="s">
        <v>25</v>
      </c>
      <c r="G13" s="17">
        <v>1121.29</v>
      </c>
      <c r="H13" s="17">
        <f ca="1">ROUND(INDIRECT(ADDRESS(ROW()+(0), COLUMN()+(-3), 1))*INDIRECT(ADDRESS(ROW()+(0), COLUMN()+(-1), 1)), 2)</f>
        <v>532.61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0.271</v>
      </c>
      <c r="F14" s="20" t="s">
        <v>28</v>
      </c>
      <c r="G14" s="21">
        <v>838.14</v>
      </c>
      <c r="H14" s="21">
        <f ca="1">ROUND(INDIRECT(ADDRESS(ROW()+(0), COLUMN()+(-3), 1))*INDIRECT(ADDRESS(ROW()+(0), COLUMN()+(-1), 1)), 2)</f>
        <v>227.14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26297.7</v>
      </c>
      <c r="H15" s="24">
        <f ca="1">ROUND(INDIRECT(ADDRESS(ROW()+(0), COLUMN()+(-3), 1))*INDIRECT(ADDRESS(ROW()+(0), COLUMN()+(-1), 1))/100, 2)</f>
        <v>525.95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26823.6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