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<sst xmlns="http://schemas.openxmlformats.org/spreadsheetml/2006/main" count="39" uniqueCount="39">
  <si>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</si>
  <si>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FSA130</t>
  </si>
  <si>
    <t xml:space="preserve">m²</t>
  </si>
  <si>
    <t xml:space="preserve">Plancher technique continu en plaques de plâtre avec fibre.</t>
  </si>
  <si>
    <r>
      <rPr>
        <sz val="8.25"/>
        <color rgb="FF000000"/>
        <rFont val="Arial"/>
        <family val="2"/>
      </rPr>
      <t xml:space="preserve">Plancher technique continu de plaques de plâtre renforcé avec des fibres, de 1200x600 mm et 25 mm d'épaisseur, à bords longitudinaux à rainure et languette, appuyées sur plots réglables en acier galvanisé, pour des hauteurs comprises entre 60 et 100 mm, prêt à recevoir le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</si>
  <si>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</si>
  <si>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</si>
  <si>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</si>
  <si>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</si>
  <si>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</si>
  <si>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</si>
  <si>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mt12pik040b</t>
  </si>
  <si>
    <t xml:space="preserve">Impression, pour réduire l'absorption et améliorer l'adhérence, à base de résines synthétiques en dispersion aqueuse et pigments, sans dissolvants.</t>
  </si>
  <si>
    <t xml:space="preserve">kg</t>
  </si>
  <si>
    <t xml:space="preserve">mt12psk040b</t>
  </si>
  <si>
    <t xml:space="preserve">Bande périmétrique en laine de roche de 12 mm d'épaisseur, 100 mm de largeur et 1200 mm de longueur.</t>
  </si>
  <si>
    <t xml:space="preserve">m</t>
  </si>
  <si>
    <t xml:space="preserve">mt12psk080a</t>
  </si>
  <si>
    <t xml:space="preserve">Cartouche de 600 cm³ de colle, pour fixation de plots réglables à la surface d'appui.</t>
  </si>
  <si>
    <t xml:space="preserve">U</t>
  </si>
  <si>
    <t xml:space="preserve">mt12psk060e</t>
  </si>
  <si>
    <t xml:space="preserve">Plot réglable en acier galvanisé, pour des hauteurs comprises entre 60 et 100 mm. Comprend accessoires.</t>
  </si>
  <si>
    <t xml:space="preserve">U</t>
  </si>
  <si>
    <t xml:space="preserve">mt12psk050nc</t>
  </si>
  <si>
    <t xml:space="preserve">Plaque de plâtre renforcé avec des fibres, de 1200x600 mm et de 25 mm d'épaisseur, à bords longitudinaux à rainure et languette, pour application dans les sols techniques continus; classement 3/2/A/1, selon NF EN 12825.</t>
  </si>
  <si>
    <t xml:space="preserve">m²</t>
  </si>
  <si>
    <t xml:space="preserve">mt12psk070a</t>
  </si>
  <si>
    <t xml:space="preserve">Cartouche de 600 ml de colle pour joints.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</si>
  <si>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</si>
  <si>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</si>
  <si>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</si>
  <si>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</si>
  <si>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</si>
  <si>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</si>
  <si>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</si>
  <si>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</si>
  <si>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</si>
  <si>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3.407,78F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</si>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</sst>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0.32</v>
      </c>
      <c r="F9" s="11" t="s">
        <v>13</v>
      </c>
      <c r="G9" s="13">
        <v>343.97</v>
      </c>
      <c r="H9" s="13">
        <f ca="1">ROUND(INDIRECT(ADDRESS(ROW()+(0), COLUMN()+(-3), 1))*INDIRECT(ADDRESS(ROW()+(0), COLUMN()+(-1), 1)), 2)</f>
        <v>110.07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7105.54</v>
      </c>
      <c r="H10" s="17">
        <f ca="1">ROUND(INDIRECT(ADDRESS(ROW()+(0), COLUMN()+(-3), 1))*INDIRECT(ADDRESS(ROW()+(0), COLUMN()+(-1), 1)), 2)</f>
        <v>7105.54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</v>
      </c>
      <c r="F11" s="16" t="s">
        <v>19</v>
      </c>
      <c r="G11" s="17">
        <v>11024.7</v>
      </c>
      <c r="H11" s="17">
        <f ca="1">ROUND(INDIRECT(ADDRESS(ROW()+(0), COLUMN()+(-3), 1))*INDIRECT(ADDRESS(ROW()+(0), COLUMN()+(-1), 1)), 2)</f>
        <v>110.25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1224.97</v>
      </c>
      <c r="H12" s="17">
        <f ca="1">ROUND(INDIRECT(ADDRESS(ROW()+(0), COLUMN()+(-3), 1))*INDIRECT(ADDRESS(ROW()+(0), COLUMN()+(-1), 1)), 2)</f>
        <v>3674.91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51538</v>
      </c>
      <c r="H13" s="17">
        <f ca="1">ROUND(INDIRECT(ADDRESS(ROW()+(0), COLUMN()+(-3), 1))*INDIRECT(ADDRESS(ROW()+(0), COLUMN()+(-1), 1)), 2)</f>
        <v>54114.9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0.07</v>
      </c>
      <c r="F14" s="16" t="s">
        <v>28</v>
      </c>
      <c r="G14" s="17">
        <v>10828</v>
      </c>
      <c r="H14" s="17">
        <f ca="1">ROUND(INDIRECT(ADDRESS(ROW()+(0), COLUMN()+(-3), 1))*INDIRECT(ADDRESS(ROW()+(0), COLUMN()+(-1), 1)), 2)</f>
        <v>757.96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0.475</v>
      </c>
      <c r="F15" s="16" t="s">
        <v>31</v>
      </c>
      <c r="G15" s="17">
        <v>1152.36</v>
      </c>
      <c r="H15" s="17">
        <f ca="1">ROUND(INDIRECT(ADDRESS(ROW()+(0), COLUMN()+(-3), 1))*INDIRECT(ADDRESS(ROW()+(0), COLUMN()+(-1), 1)), 2)</f>
        <v>547.37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0.475</v>
      </c>
      <c r="F16" s="20" t="s">
        <v>34</v>
      </c>
      <c r="G16" s="21">
        <v>838.14</v>
      </c>
      <c r="H16" s="21">
        <f ca="1">ROUND(INDIRECT(ADDRESS(ROW()+(0), COLUMN()+(-3), 1))*INDIRECT(ADDRESS(ROW()+(0), COLUMN()+(-1), 1)), 2)</f>
        <v>398.12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66819.1</v>
      </c>
      <c r="H17" s="24">
        <f ca="1">ROUND(INDIRECT(ADDRESS(ROW()+(0), COLUMN()+(-3), 1))*INDIRECT(ADDRESS(ROW()+(0), COLUMN()+(-1), 1))/100, 2)</f>
        <v>1336.38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68155.5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