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<sst xmlns="http://schemas.openxmlformats.org/spreadsheetml/2006/main" count="33" uniqueCount="33">
  <si>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</si>
  <si>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FSA110</t>
  </si>
  <si>
    <t xml:space="preserve">m²</t>
  </si>
  <si>
    <t xml:space="preserve">Chape sèche "KNAUF".</t>
  </si>
  <si>
    <r>
      <rPr>
        <sz val="8.25"/>
        <color rgb="FF000000"/>
        <rFont val="Arial"/>
        <family val="2"/>
      </rPr>
      <t xml:space="preserve">Chape sèche. Système F126.es Elemento Simple "KNAUF" Brío, constitué de: PLAQUES: plaques de plâtre renforcé avec des fibres Brío "KNAUF", de 18 mm d'épaisseur. À bords à rainure et languette. Comprend la bande périmétrique Brio "KNAUF" en laine de roche pour la résolution des rencontres avec les parements, la colle Brío "KNAUF", pour la jonction entre les plaques et la visserie pour la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</si>
  <si>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</si>
  <si>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</si>
  <si>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</si>
  <si>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</si>
  <si>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</si>
  <si>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</si>
  <si>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mt12psk040c</t>
  </si>
  <si>
    <t xml:space="preserve">Bande périmétrique Brio "KNAUF" en laine de roche de 12 mm d'épaisseur, 100 mm de largeur et 1200 mm de longueur.</t>
  </si>
  <si>
    <t xml:space="preserve">m</t>
  </si>
  <si>
    <t xml:space="preserve">mt12psk010a</t>
  </si>
  <si>
    <t xml:space="preserve">Plaque de plâtre renforcé avec des fibres Brío "KNAUF", de 18 mm d'épaisseur, à bords à rainure et languette, selon NF EN 15283-2; conductivité thermique 0,3 W/(mK) et Euroclasse A1 de réaction au feu, selon NF EN 13501-1.</t>
  </si>
  <si>
    <t xml:space="preserve">m²</t>
  </si>
  <si>
    <t xml:space="preserve">mt12pik030a</t>
  </si>
  <si>
    <t xml:space="preserve">Colle Brío "KNAUF".</t>
  </si>
  <si>
    <t xml:space="preserve">kg</t>
  </si>
  <si>
    <t xml:space="preserve">mt12ptk020a</t>
  </si>
  <si>
    <t xml:space="preserve">Vis spéciale Brío "KNAUF" 17 mm.</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</si>
  <si>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</si>
  <si>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</si>
  <si>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</si>
  <si>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</si>
  <si>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</si>
  <si>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</si>
  <si>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</si>
  <si>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</si>
  <si>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</si>
  <si>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1.903,36F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</si>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</sst>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7325.3</v>
      </c>
      <c r="H9" s="13">
        <f ca="1">ROUND(INDIRECT(ADDRESS(ROW()+(0), COLUMN()+(-3), 1))*INDIRECT(ADDRESS(ROW()+(0), COLUMN()+(-1), 1)), 2)</f>
        <v>7325.3</v>
      </c>
    </row>
    <row r="10" spans="1:8" ht="34.50" thickBot="1" customHeight="1">
      <c r="A10" s="14" t="s">
        <v>14</v>
      </c>
      <c r="B10" s="14"/>
      <c r="C10" s="14" t="s">
        <v>15</v>
      </c>
      <c r="D10" s="14"/>
      <c r="E10" s="15">
        <v>1.05</v>
      </c>
      <c r="F10" s="16" t="s">
        <v>16</v>
      </c>
      <c r="G10" s="17">
        <v>27238.9</v>
      </c>
      <c r="H10" s="17">
        <f ca="1">ROUND(INDIRECT(ADDRESS(ROW()+(0), COLUMN()+(-3), 1))*INDIRECT(ADDRESS(ROW()+(0), COLUMN()+(-1), 1)), 2)</f>
        <v>28600.8</v>
      </c>
    </row>
    <row r="11" spans="1:8" ht="13.50" thickBot="1" customHeight="1">
      <c r="A11" s="14" t="s">
        <v>17</v>
      </c>
      <c r="B11" s="14"/>
      <c r="C11" s="14" t="s">
        <v>18</v>
      </c>
      <c r="D11" s="14"/>
      <c r="E11" s="15">
        <v>0.04</v>
      </c>
      <c r="F11" s="16" t="s">
        <v>19</v>
      </c>
      <c r="G11" s="17">
        <v>18583.3</v>
      </c>
      <c r="H11" s="17">
        <f ca="1">ROUND(INDIRECT(ADDRESS(ROW()+(0), COLUMN()+(-3), 1))*INDIRECT(ADDRESS(ROW()+(0), COLUMN()+(-1), 1)), 2)</f>
        <v>743.33</v>
      </c>
    </row>
    <row r="12" spans="1:8" ht="13.50" thickBot="1" customHeight="1">
      <c r="A12" s="14" t="s">
        <v>20</v>
      </c>
      <c r="B12" s="14"/>
      <c r="C12" s="14" t="s">
        <v>21</v>
      </c>
      <c r="D12" s="14"/>
      <c r="E12" s="15">
        <v>11</v>
      </c>
      <c r="F12" s="16" t="s">
        <v>22</v>
      </c>
      <c r="G12" s="17">
        <v>13.33</v>
      </c>
      <c r="H12" s="17">
        <f ca="1">ROUND(INDIRECT(ADDRESS(ROW()+(0), COLUMN()+(-3), 1))*INDIRECT(ADDRESS(ROW()+(0), COLUMN()+(-1), 1)), 2)</f>
        <v>146.63</v>
      </c>
    </row>
    <row r="13" spans="1:8" ht="13.50" thickBot="1" customHeight="1">
      <c r="A13" s="14" t="s">
        <v>23</v>
      </c>
      <c r="B13" s="14"/>
      <c r="C13" s="14" t="s">
        <v>24</v>
      </c>
      <c r="D13" s="14"/>
      <c r="E13" s="15">
        <v>0.339</v>
      </c>
      <c r="F13" s="16" t="s">
        <v>25</v>
      </c>
      <c r="G13" s="17">
        <v>1152.36</v>
      </c>
      <c r="H13" s="17">
        <f ca="1">ROUND(INDIRECT(ADDRESS(ROW()+(0), COLUMN()+(-3), 1))*INDIRECT(ADDRESS(ROW()+(0), COLUMN()+(-1), 1)), 2)</f>
        <v>390.65</v>
      </c>
    </row>
    <row r="14" spans="1:8" ht="13.50" thickBot="1" customHeight="1">
      <c r="A14" s="14" t="s">
        <v>26</v>
      </c>
      <c r="B14" s="14"/>
      <c r="C14" s="18" t="s">
        <v>27</v>
      </c>
      <c r="D14" s="18"/>
      <c r="E14" s="19">
        <v>0.136</v>
      </c>
      <c r="F14" s="20" t="s">
        <v>28</v>
      </c>
      <c r="G14" s="21">
        <v>838.14</v>
      </c>
      <c r="H14" s="21">
        <f ca="1">ROUND(INDIRECT(ADDRESS(ROW()+(0), COLUMN()+(-3), 1))*INDIRECT(ADDRESS(ROW()+(0), COLUMN()+(-1), 1)), 2)</f>
        <v>113.99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37320.8</v>
      </c>
      <c r="H15" s="24">
        <f ca="1">ROUND(INDIRECT(ADDRESS(ROW()+(0), COLUMN()+(-3), 1))*INDIRECT(ADDRESS(ROW()+(0), COLUMN()+(-1), 1))/100, 2)</f>
        <v>746.42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38067.2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