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<sst xmlns="http://schemas.openxmlformats.org/spreadsheetml/2006/main" count="27" uniqueCount="27">
  <si>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</si>
  <si>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FPB100</t>
  </si>
  <si>
    <t xml:space="preserve">m²</t>
  </si>
  <si>
    <t xml:space="preserve">Émail à deux composants pour bois.</t>
  </si>
  <si>
    <r>
      <rPr>
        <sz val="8.25"/>
        <color rgb="FF000000"/>
        <rFont val="Arial"/>
        <family val="2"/>
      </rPr>
      <t xml:space="preserve">Application manuelle de deux couches d'émail à deux composants pour intérieur, finition brillante, couleur blanche, diluées dans 5% à 15% de diluant, (rendement: 0,091 l/m² chaque couche); (), sur surface de rampes d'appui ou mains-courantes en bois, à l'intérieur. Le prix comprend la protection des éléments du contour qui pourraient être affectés pendant les travaux, mais il ne comprend pas la préparation du support.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</si>
  <si>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</si>
  <si>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</si>
  <si>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</si>
  <si>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</si>
  <si>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</si>
  <si>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</si>
  <si>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mt27edj030a</t>
  </si>
  <si>
    <t xml:space="preserve">Émail à deux composants pour intérieur, finition brillante, à base de résines acryliques hydroxylées en combinaison avec pigments inertes et durcisseur isocyanate aliphatique polyfonctionnel, couleur blanche, appliqué à la brosse, au rouleau ou au pistolet, Euroclasse B-s1, d0 de réaction au feu, selon NF EN 13501-1, à appliquer à la brosse, au rouleau ou au pistolet.</t>
  </si>
  <si>
    <t xml:space="preserve">l</t>
  </si>
  <si>
    <t xml:space="preserve">mt27lni004</t>
  </si>
  <si>
    <t xml:space="preserve">Diluante, à base d'un mélange d'hydrocarbures aliphatiques.</t>
  </si>
  <si>
    <t xml:space="preserve">l</t>
  </si>
  <si>
    <t xml:space="preserve">mo038</t>
  </si>
  <si>
    <t xml:space="preserve">Compagnon professionnel III/CP2 peintre.</t>
  </si>
  <si>
    <t xml:space="preserve">h</t>
  </si>
  <si>
    <t xml:space="preserve">mo076</t>
  </si>
  <si>
    <t xml:space="preserve">Ouvrier professionnel II/OP peintre.</t>
  </si>
  <si>
    <t xml:space="preserve">h</t>
  </si>
  <si>
    <t xml:space="preserve">Frais de chantier des unités d'ouvrage</t>
  </si>
  <si>
    <t xml:space="preserve">%</t>
  </si>
  <si>
    <t xml:space="preserve">Coût d'entretien décennal: 6.409,65F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</si>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</sst>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3.91" customWidth="1"/>
    <col min="3" max="3" width="2.38" customWidth="1"/>
    <col min="4" max="4" width="77.35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55.50" thickBot="1" customHeight="1">
      <c r="A9" s="7" t="s">
        <v>11</v>
      </c>
      <c r="B9" s="7"/>
      <c r="C9" s="7" t="s">
        <v>12</v>
      </c>
      <c r="D9" s="7"/>
      <c r="E9" s="9">
        <v>0.182</v>
      </c>
      <c r="F9" s="11" t="s">
        <v>13</v>
      </c>
      <c r="G9" s="13">
        <v>28900.2</v>
      </c>
      <c r="H9" s="13">
        <f ca="1">ROUND(INDIRECT(ADDRESS(ROW()+(0), COLUMN()+(-3), 1))*INDIRECT(ADDRESS(ROW()+(0), COLUMN()+(-1), 1)), 2)</f>
        <v>5259.83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0.018</v>
      </c>
      <c r="F10" s="16" t="s">
        <v>16</v>
      </c>
      <c r="G10" s="17">
        <v>3335.13</v>
      </c>
      <c r="H10" s="17">
        <f ca="1">ROUND(INDIRECT(ADDRESS(ROW()+(0), COLUMN()+(-3), 1))*INDIRECT(ADDRESS(ROW()+(0), COLUMN()+(-1), 1)), 2)</f>
        <v>60.03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0.347</v>
      </c>
      <c r="F11" s="16" t="s">
        <v>19</v>
      </c>
      <c r="G11" s="17">
        <v>1121.29</v>
      </c>
      <c r="H11" s="17">
        <f ca="1">ROUND(INDIRECT(ADDRESS(ROW()+(0), COLUMN()+(-3), 1))*INDIRECT(ADDRESS(ROW()+(0), COLUMN()+(-1), 1)), 2)</f>
        <v>389.09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0.067</v>
      </c>
      <c r="F12" s="20" t="s">
        <v>22</v>
      </c>
      <c r="G12" s="21">
        <v>838.14</v>
      </c>
      <c r="H12" s="21">
        <f ca="1">ROUND(INDIRECT(ADDRESS(ROW()+(0), COLUMN()+(-3), 1))*INDIRECT(ADDRESS(ROW()+(0), COLUMN()+(-1), 1)), 2)</f>
        <v>56.16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5765.11</v>
      </c>
      <c r="H13" s="24">
        <f ca="1">ROUND(INDIRECT(ADDRESS(ROW()+(0), COLUMN()+(-3), 1))*INDIRECT(ADDRESS(ROW()+(0), COLUMN()+(-1), 1))/100, 2)</f>
        <v>115.3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5880.41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