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<sst xmlns="http://schemas.openxmlformats.org/spreadsheetml/2006/main" count="24" uniqueCount="24">
  <si>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</si>
  <si>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FNP020</t>
  </si>
  <si>
    <t xml:space="preserve">m²</t>
  </si>
  <si>
    <t xml:space="preserve">Enduit en plâtre.</t>
  </si>
  <si>
    <r>
      <rPr>
        <sz val="8.25"/>
        <color rgb="FF000000"/>
        <rFont val="Arial"/>
        <family val="2"/>
      </rPr>
      <t xml:space="preserve">Enduit de finition en plâtre pour enduit mince C6, dans une partie préalablement préparée avec sous-enduit, sur le parement vertical, jusqu'à 3 m de hauteur.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</si>
  <si>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</si>
  <si>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</si>
  <si>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</si>
  <si>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</si>
  <si>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</si>
  <si>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</si>
  <si>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mt09pye010a</t>
  </si>
  <si>
    <t xml:space="preserve">Pâte de plâtre pour application en couche mince C6, selon NF EN 13279-1.</t>
  </si>
  <si>
    <t xml:space="preserve">m³</t>
  </si>
  <si>
    <t xml:space="preserve">mo033</t>
  </si>
  <si>
    <t xml:space="preserve">Compagnon professionnel III/CP2 plâtrier.</t>
  </si>
  <si>
    <t xml:space="preserve">h</t>
  </si>
  <si>
    <t xml:space="preserve">mo071</t>
  </si>
  <si>
    <t xml:space="preserve">Ouvrier professionnel II/OP plâtrier.</t>
  </si>
  <si>
    <t xml:space="preserve">h</t>
  </si>
  <si>
    <t xml:space="preserve">Frais de chantier des unités d'ouvrage</t>
  </si>
  <si>
    <t xml:space="preserve">%</t>
  </si>
  <si>
    <t xml:space="preserve">Coût d'entretien décennal: 84,51F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</si>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</sst>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1.19" customWidth="1"/>
    <col min="4" max="4" width="64.77" customWidth="1"/>
    <col min="5" max="5" width="11.05" customWidth="1"/>
    <col min="6" max="6" width="8.33" customWidth="1"/>
    <col min="7" max="7" width="17.85" customWidth="1"/>
    <col min="8" max="8" width="11.2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0.003</v>
      </c>
      <c r="F9" s="11" t="s">
        <v>13</v>
      </c>
      <c r="G9" s="13">
        <v>125860</v>
      </c>
      <c r="H9" s="13">
        <f ca="1">ROUND(INDIRECT(ADDRESS(ROW()+(0), COLUMN()+(-3), 1))*INDIRECT(ADDRESS(ROW()+(0), COLUMN()+(-1), 1)), 2)</f>
        <v>377.58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0.071</v>
      </c>
      <c r="F10" s="16" t="s">
        <v>16</v>
      </c>
      <c r="G10" s="17">
        <v>1121.29</v>
      </c>
      <c r="H10" s="17">
        <f ca="1">ROUND(INDIRECT(ADDRESS(ROW()+(0), COLUMN()+(-3), 1))*INDIRECT(ADDRESS(ROW()+(0), COLUMN()+(-1), 1)), 2)</f>
        <v>79.61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0.036</v>
      </c>
      <c r="F11" s="20" t="s">
        <v>19</v>
      </c>
      <c r="G11" s="21">
        <v>838.14</v>
      </c>
      <c r="H11" s="21">
        <f ca="1">ROUND(INDIRECT(ADDRESS(ROW()+(0), COLUMN()+(-3), 1))*INDIRECT(ADDRESS(ROW()+(0), COLUMN()+(-1), 1)), 2)</f>
        <v>30.17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487.36</v>
      </c>
      <c r="H12" s="24">
        <f ca="1">ROUND(INDIRECT(ADDRESS(ROW()+(0), COLUMN()+(-3), 1))*INDIRECT(ADDRESS(ROW()+(0), COLUMN()+(-1), 1))/100, 2)</f>
        <v>9.75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497.11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