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<sst xmlns="http://schemas.openxmlformats.org/spreadsheetml/2006/main" count="27" uniqueCount="27">
  <si>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</si>
  <si>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FMV010</t>
  </si>
  <si>
    <t xml:space="preserve">m²</t>
  </si>
  <si>
    <t xml:space="preserve">Revêtement mural vinylique.</t>
  </si>
  <si>
    <r>
      <rPr>
        <sz val="8.25"/>
        <color rgb="FF000000"/>
        <rFont val="Arial"/>
        <family val="2"/>
      </rPr>
      <t xml:space="preserve">Revêtement mural avec membrane homogène en PVC, de 0,90 mm d'épaisseur, avec traitement superficiel de protection PUR, couleur à choisir. Mise en place: avec colle à base de résine acrylique en dispersion aqueuse.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</si>
  <si>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</si>
  <si>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</si>
  <si>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</si>
  <si>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</si>
  <si>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</si>
  <si>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</si>
  <si>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mt29cam010</t>
  </si>
  <si>
    <t xml:space="preserve">Colle à base de résine acrylique en dispersion aqueuse, pour le collage des revêtements de murs flexibles.</t>
  </si>
  <si>
    <t xml:space="preserve">kg</t>
  </si>
  <si>
    <t xml:space="preserve">mt18pha080a</t>
  </si>
  <si>
    <t xml:space="preserve">Membrane homogène en PVC, de 0,9 mm d'épaisseur, avec traitement superficiel de protection PUR, couleur à choisir; fournie en rouleaux de 200 cm de largeur; poids total: 1600 g/m²; Euroclasse B-s2, d0 de réaction au feu, selon NF EN 13501-1.</t>
  </si>
  <si>
    <t xml:space="preserve">m²</t>
  </si>
  <si>
    <t xml:space="preserve">mo026</t>
  </si>
  <si>
    <t xml:space="preserve">Compagnon professionnel III/CP2 poseur de revêtements flexibles.</t>
  </si>
  <si>
    <t xml:space="preserve">h</t>
  </si>
  <si>
    <t xml:space="preserve">mo064</t>
  </si>
  <si>
    <t xml:space="preserve">Ouvrier professionnel II/OP poseur de revêtements flexibles.</t>
  </si>
  <si>
    <t xml:space="preserve">h</t>
  </si>
  <si>
    <t xml:space="preserve">Frais de chantier des unités d'ouvrage</t>
  </si>
  <si>
    <t xml:space="preserve">%</t>
  </si>
  <si>
    <t xml:space="preserve">Coût d'entretien décennal: 16.584,15F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</si>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</sst>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3.91" customWidth="1"/>
    <col min="3" max="3" width="2.38" customWidth="1"/>
    <col min="4" max="4" width="75.65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0.15</v>
      </c>
      <c r="F9" s="11" t="s">
        <v>13</v>
      </c>
      <c r="G9" s="13">
        <v>4332.41</v>
      </c>
      <c r="H9" s="13">
        <f ca="1">ROUND(INDIRECT(ADDRESS(ROW()+(0), COLUMN()+(-3), 1))*INDIRECT(ADDRESS(ROW()+(0), COLUMN()+(-1), 1)), 2)</f>
        <v>649.86</v>
      </c>
    </row>
    <row r="10" spans="1:8" ht="34.50" thickBot="1" customHeight="1">
      <c r="A10" s="14" t="s">
        <v>14</v>
      </c>
      <c r="B10" s="14"/>
      <c r="C10" s="14" t="s">
        <v>15</v>
      </c>
      <c r="D10" s="14"/>
      <c r="E10" s="15">
        <v>1.05</v>
      </c>
      <c r="F10" s="16" t="s">
        <v>16</v>
      </c>
      <c r="G10" s="17">
        <v>23247.5</v>
      </c>
      <c r="H10" s="17">
        <f ca="1">ROUND(INDIRECT(ADDRESS(ROW()+(0), COLUMN()+(-3), 1))*INDIRECT(ADDRESS(ROW()+(0), COLUMN()+(-1), 1)), 2)</f>
        <v>24409.9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0.176</v>
      </c>
      <c r="F11" s="16" t="s">
        <v>19</v>
      </c>
      <c r="G11" s="17">
        <v>1121.29</v>
      </c>
      <c r="H11" s="17">
        <f ca="1">ROUND(INDIRECT(ADDRESS(ROW()+(0), COLUMN()+(-3), 1))*INDIRECT(ADDRESS(ROW()+(0), COLUMN()+(-1), 1)), 2)</f>
        <v>197.35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0.176</v>
      </c>
      <c r="F12" s="20" t="s">
        <v>22</v>
      </c>
      <c r="G12" s="21">
        <v>838.14</v>
      </c>
      <c r="H12" s="21">
        <f ca="1">ROUND(INDIRECT(ADDRESS(ROW()+(0), COLUMN()+(-3), 1))*INDIRECT(ADDRESS(ROW()+(0), COLUMN()+(-1), 1)), 2)</f>
        <v>147.51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25404.7</v>
      </c>
      <c r="H13" s="24">
        <f ca="1">ROUND(INDIRECT(ADDRESS(ROW()+(0), COLUMN()+(-3), 1))*INDIRECT(ADDRESS(ROW()+(0), COLUMN()+(-1), 1))/100, 2)</f>
        <v>508.09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25912.7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