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<sst xmlns="http://schemas.openxmlformats.org/spreadsheetml/2006/main" count="27" uniqueCount="27">
  <si>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</si>
  <si>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FMT010</t>
  </si>
  <si>
    <t xml:space="preserve">m²</t>
  </si>
  <si>
    <t xml:space="preserve">Revêtement mural textile.</t>
  </si>
  <si>
    <r>
      <rPr>
        <sz val="8.25"/>
        <color rgb="FF000000"/>
        <rFont val="Arial"/>
        <family val="2"/>
      </rPr>
      <t xml:space="preserve">Revêtement mural avec tissu décoratif en polyester de 1,1 mm d'épaisseur, lavable. Mise en place: avec adhésif de contact à base de résine acrylique en dispersion aqueuse.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</si>
  <si>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</si>
  <si>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</si>
  <si>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</si>
  <si>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</si>
  <si>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</si>
  <si>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</si>
  <si>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mt18dww010a</t>
  </si>
  <si>
    <t xml:space="preserve">Adhésif de contact à base de résine acrylique en dispersion aqueuse, pour revêtement de sol en caoutchouc, linoléum, PVC, moquette et textile.</t>
  </si>
  <si>
    <t xml:space="preserve">kg</t>
  </si>
  <si>
    <t xml:space="preserve">mt29tex010a</t>
  </si>
  <si>
    <t xml:space="preserve">Tissu décoratif en polyester de 1,1 mm d'épaisseur, lavable, pour revêtement des parements verticaux intérieurs.</t>
  </si>
  <si>
    <t xml:space="preserve">m²</t>
  </si>
  <si>
    <t xml:space="preserve">mo027</t>
  </si>
  <si>
    <t xml:space="preserve">Compagnon professionnel III/CP2 poseur de moquettes et de revêtements textiles.</t>
  </si>
  <si>
    <t xml:space="preserve">h</t>
  </si>
  <si>
    <t xml:space="preserve">mo065</t>
  </si>
  <si>
    <t xml:space="preserve">Ouvrier professionnel II/OP poseur de moquettes et de revêtements textiles.</t>
  </si>
  <si>
    <t xml:space="preserve">h</t>
  </si>
  <si>
    <t xml:space="preserve">Frais de chantier des unités d'ouvrage</t>
  </si>
  <si>
    <t xml:space="preserve">%</t>
  </si>
  <si>
    <t xml:space="preserve">Coût d'entretien décennal: 7.267,67F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</si>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</sst>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44" customWidth="1"/>
    <col min="3" max="3" width="0.85" customWidth="1"/>
    <col min="4" max="4" width="75.82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0.5</v>
      </c>
      <c r="F9" s="11" t="s">
        <v>13</v>
      </c>
      <c r="G9" s="13">
        <v>4258.67</v>
      </c>
      <c r="H9" s="13">
        <f ca="1">ROUND(INDIRECT(ADDRESS(ROW()+(0), COLUMN()+(-3), 1))*INDIRECT(ADDRESS(ROW()+(0), COLUMN()+(-1), 1)), 2)</f>
        <v>2129.34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1.05</v>
      </c>
      <c r="F10" s="16" t="s">
        <v>16</v>
      </c>
      <c r="G10" s="17">
        <v>6858.12</v>
      </c>
      <c r="H10" s="17">
        <f ca="1">ROUND(INDIRECT(ADDRESS(ROW()+(0), COLUMN()+(-3), 1))*INDIRECT(ADDRESS(ROW()+(0), COLUMN()+(-1), 1)), 2)</f>
        <v>7201.03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0.433</v>
      </c>
      <c r="F11" s="16" t="s">
        <v>19</v>
      </c>
      <c r="G11" s="17">
        <v>1121.29</v>
      </c>
      <c r="H11" s="17">
        <f ca="1">ROUND(INDIRECT(ADDRESS(ROW()+(0), COLUMN()+(-3), 1))*INDIRECT(ADDRESS(ROW()+(0), COLUMN()+(-1), 1)), 2)</f>
        <v>485.52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0.433</v>
      </c>
      <c r="F12" s="20" t="s">
        <v>22</v>
      </c>
      <c r="G12" s="21">
        <v>838.14</v>
      </c>
      <c r="H12" s="21">
        <f ca="1">ROUND(INDIRECT(ADDRESS(ROW()+(0), COLUMN()+(-3), 1))*INDIRECT(ADDRESS(ROW()+(0), COLUMN()+(-1), 1)), 2)</f>
        <v>362.91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10178.8</v>
      </c>
      <c r="H13" s="24">
        <f ca="1">ROUND(INDIRECT(ADDRESS(ROW()+(0), COLUMN()+(-3), 1))*INDIRECT(ADDRESS(ROW()+(0), COLUMN()+(-1), 1))/100, 2)</f>
        <v>203.58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10382.4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