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<sst xmlns="http://schemas.openxmlformats.org/spreadsheetml/2006/main" count="33" uniqueCount="33">
  <si>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</si>
  <si>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FME020</t>
  </si>
  <si>
    <t xml:space="preserve">m²</t>
  </si>
  <si>
    <t xml:space="preserve">Bardage métallique avec tôles d'aluminium.</t>
  </si>
  <si>
    <r>
      <rPr>
        <sz val="8.25"/>
        <color rgb="FF000000"/>
        <rFont val="Arial"/>
        <family val="2"/>
      </rPr>
      <t xml:space="preserve">Bardage métallique avec tôle d'aluminium anodisé naturel, de 0,6 mm d'épaisseur. Mise en place: avec vis en acier galvanisé sur sous-structure support constituée de profilés oméga en acier galvanisé, de 85 mm de largeur, avec une séparation de 600 mm. Comprend les ancrages mécaniques pour la fixation de l'ossature de soutien au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</si>
  <si>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</si>
  <si>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</si>
  <si>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</si>
  <si>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</si>
  <si>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</si>
  <si>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</si>
  <si>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</si>
  <si>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oméga en acier galvanisé, de 85 mm de largeur.</t>
  </si>
  <si>
    <t xml:space="preserve">m</t>
  </si>
  <si>
    <t xml:space="preserve">mt26aaa033a</t>
  </si>
  <si>
    <t xml:space="preserve">Ancrage mécanique avec cheville en nylon et vis en acier galvanisé, à tête fraisée.</t>
  </si>
  <si>
    <t xml:space="preserve">U</t>
  </si>
  <si>
    <t xml:space="preserve">mt29pme020a</t>
  </si>
  <si>
    <t xml:space="preserve">Tôle d'aluminium anodisé naturel, de 0,6 mm d'épaisseur, pour revêtement des parements, travaillé en atelier.</t>
  </si>
  <si>
    <t xml:space="preserve">m²</t>
  </si>
  <si>
    <t xml:space="preserve">mt29pme045a</t>
  </si>
  <si>
    <t xml:space="preserve">Vis autoforeuse en acier inoxydable, avec tête arrondie, pour fixation visible de tôles d'aluminium et d'acier. Comprend laquage de la tête dans la même couleur que la tôle.</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</si>
  <si>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</si>
  <si>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</si>
  <si>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</si>
  <si>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</si>
  <si>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</si>
  <si>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</si>
  <si>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</si>
  <si>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</si>
  <si>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</si>
  <si>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5.032,70F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</si>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</sst>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1834.36</v>
      </c>
      <c r="H9" s="13">
        <f ca="1">ROUND(INDIRECT(ADDRESS(ROW()+(0), COLUMN()+(-3), 1))*INDIRECT(ADDRESS(ROW()+(0), COLUMN()+(-1), 1)), 2)</f>
        <v>3045.04</v>
      </c>
    </row>
    <row r="10" spans="1:8" ht="13.50" thickBot="1" customHeight="1">
      <c r="A10" s="14" t="s">
        <v>14</v>
      </c>
      <c r="B10" s="14"/>
      <c r="C10" s="14" t="s">
        <v>15</v>
      </c>
      <c r="D10" s="14"/>
      <c r="E10" s="15">
        <v>12</v>
      </c>
      <c r="F10" s="16" t="s">
        <v>16</v>
      </c>
      <c r="G10" s="17">
        <v>267.32</v>
      </c>
      <c r="H10" s="17">
        <f ca="1">ROUND(INDIRECT(ADDRESS(ROW()+(0), COLUMN()+(-3), 1))*INDIRECT(ADDRESS(ROW()+(0), COLUMN()+(-1), 1)), 2)</f>
        <v>3207.84</v>
      </c>
    </row>
    <row r="11" spans="1:8" ht="24.00" thickBot="1" customHeight="1">
      <c r="A11" s="14" t="s">
        <v>17</v>
      </c>
      <c r="B11" s="14"/>
      <c r="C11" s="14" t="s">
        <v>18</v>
      </c>
      <c r="D11" s="14"/>
      <c r="E11" s="15">
        <v>1.05</v>
      </c>
      <c r="F11" s="16" t="s">
        <v>19</v>
      </c>
      <c r="G11" s="17">
        <v>27914.9</v>
      </c>
      <c r="H11" s="17">
        <f ca="1">ROUND(INDIRECT(ADDRESS(ROW()+(0), COLUMN()+(-3), 1))*INDIRECT(ADDRESS(ROW()+(0), COLUMN()+(-1), 1)), 2)</f>
        <v>29310.7</v>
      </c>
    </row>
    <row r="12" spans="1:8" ht="24.00" thickBot="1" customHeight="1">
      <c r="A12" s="14" t="s">
        <v>20</v>
      </c>
      <c r="B12" s="14"/>
      <c r="C12" s="14" t="s">
        <v>21</v>
      </c>
      <c r="D12" s="14"/>
      <c r="E12" s="15">
        <v>9.33</v>
      </c>
      <c r="F12" s="16" t="s">
        <v>22</v>
      </c>
      <c r="G12" s="17">
        <v>415.91</v>
      </c>
      <c r="H12" s="17">
        <f ca="1">ROUND(INDIRECT(ADDRESS(ROW()+(0), COLUMN()+(-3), 1))*INDIRECT(ADDRESS(ROW()+(0), COLUMN()+(-1), 1)), 2)</f>
        <v>3880.44</v>
      </c>
    </row>
    <row r="13" spans="1:8" ht="13.50" thickBot="1" customHeight="1">
      <c r="A13" s="14" t="s">
        <v>23</v>
      </c>
      <c r="B13" s="14"/>
      <c r="C13" s="14" t="s">
        <v>24</v>
      </c>
      <c r="D13" s="14"/>
      <c r="E13" s="15">
        <v>0.339</v>
      </c>
      <c r="F13" s="16" t="s">
        <v>25</v>
      </c>
      <c r="G13" s="17">
        <v>1136.34</v>
      </c>
      <c r="H13" s="17">
        <f ca="1">ROUND(INDIRECT(ADDRESS(ROW()+(0), COLUMN()+(-3), 1))*INDIRECT(ADDRESS(ROW()+(0), COLUMN()+(-1), 1)), 2)</f>
        <v>385.22</v>
      </c>
    </row>
    <row r="14" spans="1:8" ht="13.50" thickBot="1" customHeight="1">
      <c r="A14" s="14" t="s">
        <v>26</v>
      </c>
      <c r="B14" s="14"/>
      <c r="C14" s="18" t="s">
        <v>27</v>
      </c>
      <c r="D14" s="18"/>
      <c r="E14" s="19">
        <v>0.339</v>
      </c>
      <c r="F14" s="20" t="s">
        <v>28</v>
      </c>
      <c r="G14" s="21">
        <v>840.05</v>
      </c>
      <c r="H14" s="21">
        <f ca="1">ROUND(INDIRECT(ADDRESS(ROW()+(0), COLUMN()+(-3), 1))*INDIRECT(ADDRESS(ROW()+(0), COLUMN()+(-1), 1)), 2)</f>
        <v>284.78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40114</v>
      </c>
      <c r="H15" s="24">
        <f ca="1">ROUND(INDIRECT(ADDRESS(ROW()+(0), COLUMN()+(-3), 1))*INDIRECT(ADDRESS(ROW()+(0), COLUMN()+(-1), 1))/100, 2)</f>
        <v>802.28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40916.3</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