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45" windowWidth="18855" windowHeight="11985"/>
  </bookViews>
  <sheets>
    <sheet name="Feuille 1" sheetId="1" r:id="rId1"/>
  </sheets>
  <calcPr calcId="124519"/>
</workbook>
</file>

<file path=xl/sharedStrings.xml><?xml version="1.0" encoding="utf-8"?>
<sst xmlns="http://schemas.openxmlformats.org/spreadsheetml/2006/main" count="27" uniqueCount="27">
  <si>
    <t xml:space="preserve"/>
  </si>
  <si>
    <t xml:space="preserve">FLN040</t>
  </si>
  <si>
    <t xml:space="preserve">m</t>
  </si>
  <si>
    <t xml:space="preserve">Liaison d'un faux plafond continu en dalles de plâtre avec un parement vertical.</t>
  </si>
  <si>
    <r>
      <rPr>
        <sz val="8.25"/>
        <color rgb="FF000000"/>
        <rFont val="Arial"/>
        <family val="2"/>
      </rPr>
      <t xml:space="preserve">Réalisation d'une liaison entre le faux plafond continu en dalles de plâtre et le parement vertical, via la fixation au parement d'une moulure préfabriquée de plâtre de 4x4 cm, pour appui périmétrique des plaques; en laissant une séparation minimale de 5 mm entre les plaques et le parement. Comprend colle pour plâtre pour la fixation des pièces.</t>
    </r>
    <r>
      <rPr>
        <sz val="8.25"/>
        <color rgb="FF000000"/>
        <rFont val="Arial"/>
        <family val="2"/>
      </rPr>
      <t xml:space="preserve">
</t>
    </r>
  </si>
  <si>
    <t xml:space="preserve">Code interne</t>
  </si>
  <si>
    <t xml:space="preserve">Désignation</t>
  </si>
  <si>
    <t xml:space="preserve">Quantité</t>
  </si>
  <si>
    <t xml:space="preserve">Unité</t>
  </si>
  <si>
    <t xml:space="preserve">Prix unitaire</t>
  </si>
  <si>
    <t xml:space="preserve">Prix total</t>
  </si>
  <si>
    <t xml:space="preserve">mt09eyc030</t>
  </si>
  <si>
    <t xml:space="preserve">Colle pour plâtre.</t>
  </si>
  <si>
    <t xml:space="preserve">kg</t>
  </si>
  <si>
    <t xml:space="preserve">mt12rea400ad</t>
  </si>
  <si>
    <t xml:space="preserve">Moulure en plâtre, de 4x4 cm, pour solution périmétrique de faux plafond.</t>
  </si>
  <si>
    <t xml:space="preserve">m</t>
  </si>
  <si>
    <t xml:space="preserve">mo035</t>
  </si>
  <si>
    <t xml:space="preserve">Compagnon professionnel III/CP2 poseur de faux plafonds en dalles et de moulures.</t>
  </si>
  <si>
    <t xml:space="preserve">h</t>
  </si>
  <si>
    <t xml:space="preserve">mo117</t>
  </si>
  <si>
    <t xml:space="preserve">Ouvrier poseur de faux plafonds en dalles et de moulures.</t>
  </si>
  <si>
    <t xml:space="preserve">h</t>
  </si>
  <si>
    <t xml:space="preserve">Frais de chantier des unités d'ouvrage</t>
  </si>
  <si>
    <t xml:space="preserve">%</t>
  </si>
  <si>
    <t xml:space="preserve">Coût d'entretien décennal: 320,97F CFA les 10 premières années.</t>
  </si>
  <si>
    <t xml:space="preserve">Montant total HT:</t>
  </si>
</sst>
</file>

<file path=xl/styles.xml><?xml version="1.0" encoding="utf-8"?>
<styleSheet xmlns="http://schemas.openxmlformats.org/spreadsheetml/2006/main">
  <numFmts count="2">
    <numFmt numFmtId="200" formatCode="0.000"/>
    <numFmt numFmtId="201" formatCode="0.00"/>
  </numFmts>
  <fonts count="2">
    <font>
      <sz val="8.25"/>
      <color rgb="FF000000"/>
      <name val="Arial"/>
      <family val="2"/>
    </font>
    <font>
      <b/>
      <sz val="8.25"/>
      <color rgb="FF000000"/>
      <name val="Arial"/>
      <family val="2"/>
    </font>
  </fonts>
  <fills count="2">
    <fill>
      <patternFill patternType="none"/>
    </fill>
    <fill>
      <patternFill patternType="gray125"/>
    </fill>
  </fills>
  <borders count="8">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count="1">
    <xf numFmtId="0" fontId="0" fillId="0" borderId="0"/>
  </cellStyleXfs>
  <cellXfs count="29">
    <xf numFmtId="0" fontId="0" fillId="0" borderId="0" xfId="0" applyFont="1" applyAlignment="1">
      <alignment horizontal="left" vertical="center" wrapText="0"/>
    </xf>
    <xf numFmtId="0" fontId="0" fillId="0" borderId="0" xfId="0" applyFont="1" applyAlignment="1">
      <alignment horizontal="left" vertical="top" wrapText="1"/>
    </xf>
    <xf numFmtId="0" fontId="1" fillId="0" borderId="0" xfId="0" applyFont="1" applyAlignment="1">
      <alignment horizontal="left" vertical="top" wrapText="1"/>
    </xf>
    <xf numFmtId="0" fontId="1" fillId="0" borderId="0" xfId="0" applyFont="1" applyAlignment="1">
      <alignment horizontal="center" vertical="top" wrapText="1"/>
    </xf>
    <xf numFmtId="0" fontId="0" fillId="0" borderId="0" xfId="0" applyFont="1" applyAlignment="1">
      <alignment horizontal="justify" vertical="top" wrapText="1"/>
    </xf>
    <xf numFmtId="0" fontId="0" fillId="0" borderId="1" xfId="0" applyFont="1" applyAlignment="1">
      <alignment horizontal="left" vertical="top" wrapText="1"/>
    </xf>
    <xf numFmtId="0" fontId="0" fillId="0" borderId="1" xfId="0" applyFont="1" applyAlignment="1">
      <alignment horizontal="center" vertical="bottom" wrapText="1"/>
    </xf>
    <xf numFmtId="0" fontId="0" fillId="0" borderId="2" xfId="0" applyFont="1" applyAlignment="1">
      <alignment horizontal="left" vertical="top" wrapText="1"/>
    </xf>
    <xf numFmtId="200" fontId="0" fillId="0" borderId="0" xfId="0" applyFont="1" applyAlignment="1">
      <alignment horizontal="right" vertical="top" wrapText="1"/>
    </xf>
    <xf numFmtId="200" fontId="0" fillId="0" borderId="2" xfId="0" applyFont="1" applyAlignment="1">
      <alignment horizontal="right" vertical="top" wrapText="1"/>
    </xf>
    <xf numFmtId="0" fontId="0" fillId="0" borderId="0" xfId="0" applyFont="1" applyAlignment="1">
      <alignment horizontal="center" vertical="top" wrapText="1"/>
    </xf>
    <xf numFmtId="0" fontId="0" fillId="0" borderId="2" xfId="0" applyFont="1" applyAlignment="1">
      <alignment horizontal="center" vertical="top" wrapText="1"/>
    </xf>
    <xf numFmtId="201" fontId="0" fillId="0" borderId="0" xfId="0" applyFont="1" applyAlignment="1">
      <alignment horizontal="right" vertical="top" wrapText="1"/>
    </xf>
    <xf numFmtId="201" fontId="0" fillId="0" borderId="2" xfId="0" applyFont="1" applyAlignment="1">
      <alignment horizontal="right" vertical="top" wrapText="1"/>
    </xf>
    <xf numFmtId="0" fontId="0" fillId="0" borderId="3" xfId="0" applyFont="1" applyAlignment="1">
      <alignment horizontal="left" vertical="top" wrapText="1"/>
    </xf>
    <xf numFmtId="200" fontId="0" fillId="0" borderId="3" xfId="0" applyFont="1" applyAlignment="1">
      <alignment horizontal="right" vertical="top" wrapText="1"/>
    </xf>
    <xf numFmtId="0" fontId="0" fillId="0" borderId="3" xfId="0" applyFont="1" applyAlignment="1">
      <alignment horizontal="center" vertical="top" wrapText="1"/>
    </xf>
    <xf numFmtId="201" fontId="0" fillId="0" borderId="3" xfId="0" applyFont="1" applyAlignment="1">
      <alignment horizontal="right" vertical="top" wrapText="1"/>
    </xf>
    <xf numFmtId="0" fontId="0" fillId="0" borderId="4" xfId="0" applyFont="1" applyAlignment="1">
      <alignment horizontal="left" vertical="top" wrapText="1"/>
    </xf>
    <xf numFmtId="200" fontId="0" fillId="0" borderId="4" xfId="0" applyFont="1" applyAlignment="1">
      <alignment horizontal="right" vertical="top" wrapText="1"/>
    </xf>
    <xf numFmtId="0" fontId="0" fillId="0" borderId="4" xfId="0" applyFont="1" applyAlignment="1">
      <alignment horizontal="center" vertical="top" wrapText="1"/>
    </xf>
    <xf numFmtId="201" fontId="0" fillId="0" borderId="4" xfId="0" applyFont="1" applyAlignment="1">
      <alignment horizontal="right" vertical="top" wrapText="1"/>
    </xf>
    <xf numFmtId="200" fontId="0" fillId="0" borderId="1" xfId="0" applyFont="1" applyAlignment="1">
      <alignment horizontal="right" vertical="top" wrapText="1"/>
    </xf>
    <xf numFmtId="0" fontId="0" fillId="0" borderId="1" xfId="0" applyFont="1" applyAlignment="1">
      <alignment horizontal="center" vertical="top" wrapText="1"/>
    </xf>
    <xf numFmtId="201" fontId="0" fillId="0" borderId="1" xfId="0" applyFont="1" applyAlignment="1">
      <alignment horizontal="right" vertical="top" wrapText="1"/>
    </xf>
    <xf numFmtId="0" fontId="0" fillId="0" borderId="5" xfId="0" applyFont="1" applyAlignment="1">
      <alignment horizontal="left" vertical="top" wrapText="1"/>
    </xf>
    <xf numFmtId="0" fontId="0" fillId="0" borderId="6" xfId="0" applyFont="1" applyAlignment="1">
      <alignment horizontal="left" vertical="top" wrapText="1"/>
    </xf>
    <xf numFmtId="0" fontId="0" fillId="0" borderId="7" xfId="0" applyFont="1" applyAlignment="1">
      <alignment horizontal="center" vertical="center" wrapText="1"/>
    </xf>
    <xf numFmtId="201" fontId="0" fillId="0" borderId="7" xfId="0" applyFont="1" applyAlignment="1">
      <alignment horizontal="right" vertical="top"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
    <Relationship Id="rId3" Type="http://schemas.openxmlformats.org/officeDocument/2006/relationships/styles" Target="styles.xml"/>
    <Relationship Id="rId1" Type="http://schemas.openxmlformats.org/officeDocument/2006/relationships/worksheet" Target="worksheets/sheet1.xml"/>
    <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dimension ref="A1:E200"/>
  <sheetViews>
    <sheetView tabSelected="1" view="pageLayout" workbookViewId="0">
      <selection activeCell="A1" sqref="A1"/>
    </sheetView>
  </sheetViews>
  <sheetFormatPr baseColWidth="10" defaultRowHeight="15"/>
  <cols>
    <col min="1" max="1" width="7.82" customWidth="1"/>
    <col min="2" max="2" width="5.61" customWidth="1"/>
    <col min="3" max="3" width="1.19" customWidth="1"/>
    <col min="4" max="4" width="71.23" customWidth="1"/>
    <col min="5" max="5" width="9.69" customWidth="1"/>
    <col min="6" max="6" width="6.80" customWidth="1"/>
    <col min="7" max="7" width="16.32" customWidth="1"/>
    <col min="8" max="8" width="9.86" customWidth="1"/>
  </cols>
  <sheetData>
    <row r="1" spans="1:1" ht="2.25" thickBot="1" customHeight="1">
      <c r="A1" s="1" t="s">
        <v>0</v>
      </c>
      <c r="B1" s="1"/>
      <c r="C1" s="1"/>
      <c r="D1" s="1"/>
      <c r="E1" s="1"/>
      <c r="F1" s="1"/>
      <c r="G1" s="1"/>
      <c r="H1" s="1"/>
    </row>
    <row r="3" spans="1:8" ht="13.50" thickBot="1" customHeight="1">
      <c r="A3" s="2" t="s">
        <v>1</v>
      </c>
      <c r="B3" s="3" t="s">
        <v>2</v>
      </c>
      <c r="C3" s="2" t="s">
        <v>3</v>
      </c>
      <c r="D3" s="2"/>
      <c r="E3" s="2"/>
      <c r="F3" s="2"/>
      <c r="G3" s="2"/>
      <c r="H3" s="2"/>
    </row>
    <row r="5" spans="1:8" ht="45.00" thickBot="1" customHeight="1">
      <c r="A5" s="5" t="s">
        <v>4</v>
      </c>
      <c r="B5" s="5"/>
      <c r="C5" s="5"/>
      <c r="D5" s="5"/>
      <c r="E5" s="5"/>
      <c r="F5" s="5"/>
      <c r="G5" s="5"/>
      <c r="H5" s="5"/>
    </row>
    <row r="8" spans="1:8" ht="13.50" thickBot="1" customHeight="1">
      <c r="A8" s="6" t="s">
        <v>5</v>
      </c>
      <c r="B8" s="6"/>
      <c r="C8" s="6"/>
      <c r="D8" s="6" t="s">
        <v>6</v>
      </c>
      <c r="E8" s="6" t="s">
        <v>7</v>
      </c>
      <c r="F8" s="6" t="s">
        <v>8</v>
      </c>
      <c r="G8" s="6" t="s">
        <v>9</v>
      </c>
      <c r="H8" s="6" t="s">
        <v>10</v>
      </c>
    </row>
    <row r="9" spans="1:8" ht="13.50" thickBot="1" customHeight="1">
      <c r="A9" s="7" t="s">
        <v>11</v>
      </c>
      <c r="B9" s="7"/>
      <c r="C9" s="7"/>
      <c r="D9" s="7" t="s">
        <v>12</v>
      </c>
      <c r="E9" s="9">
        <v>0.15</v>
      </c>
      <c r="F9" s="11" t="s">
        <v>13</v>
      </c>
      <c r="G9" s="13">
        <v>264.25</v>
      </c>
      <c r="H9" s="13">
        <f ca="1">ROUND(INDIRECT(ADDRESS(ROW()+(0), COLUMN()+(-3), 1))*INDIRECT(ADDRESS(ROW()+(0), COLUMN()+(-1), 1)), 2)</f>
        <v>39.64</v>
      </c>
    </row>
    <row r="10" spans="1:8" ht="13.50" thickBot="1" customHeight="1">
      <c r="A10" s="14" t="s">
        <v>14</v>
      </c>
      <c r="B10" s="14"/>
      <c r="C10" s="14"/>
      <c r="D10" s="14" t="s">
        <v>15</v>
      </c>
      <c r="E10" s="15">
        <v>1.1</v>
      </c>
      <c r="F10" s="16" t="s">
        <v>16</v>
      </c>
      <c r="G10" s="17">
        <v>1367.94</v>
      </c>
      <c r="H10" s="17">
        <f ca="1">ROUND(INDIRECT(ADDRESS(ROW()+(0), COLUMN()+(-3), 1))*INDIRECT(ADDRESS(ROW()+(0), COLUMN()+(-1), 1)), 2)</f>
        <v>1504.73</v>
      </c>
    </row>
    <row r="11" spans="1:8" ht="13.50" thickBot="1" customHeight="1">
      <c r="A11" s="14" t="s">
        <v>17</v>
      </c>
      <c r="B11" s="14"/>
      <c r="C11" s="14"/>
      <c r="D11" s="14" t="s">
        <v>18</v>
      </c>
      <c r="E11" s="15">
        <v>0.159</v>
      </c>
      <c r="F11" s="16" t="s">
        <v>19</v>
      </c>
      <c r="G11" s="17">
        <v>1121.29</v>
      </c>
      <c r="H11" s="17">
        <f ca="1">ROUND(INDIRECT(ADDRESS(ROW()+(0), COLUMN()+(-3), 1))*INDIRECT(ADDRESS(ROW()+(0), COLUMN()+(-1), 1)), 2)</f>
        <v>178.29</v>
      </c>
    </row>
    <row r="12" spans="1:8" ht="13.50" thickBot="1" customHeight="1">
      <c r="A12" s="14" t="s">
        <v>20</v>
      </c>
      <c r="B12" s="14"/>
      <c r="C12" s="14"/>
      <c r="D12" s="18" t="s">
        <v>21</v>
      </c>
      <c r="E12" s="19">
        <v>0.159</v>
      </c>
      <c r="F12" s="20" t="s">
        <v>22</v>
      </c>
      <c r="G12" s="21">
        <v>807.54</v>
      </c>
      <c r="H12" s="21">
        <f ca="1">ROUND(INDIRECT(ADDRESS(ROW()+(0), COLUMN()+(-3), 1))*INDIRECT(ADDRESS(ROW()+(0), COLUMN()+(-1), 1)), 2)</f>
        <v>128.4</v>
      </c>
    </row>
    <row r="13" spans="1:8" ht="13.50" thickBot="1" customHeight="1">
      <c r="A13" s="18"/>
      <c r="B13" s="18"/>
      <c r="C13" s="18"/>
      <c r="D13" s="5" t="s">
        <v>23</v>
      </c>
      <c r="E13" s="22">
        <v>2</v>
      </c>
      <c r="F13" s="23" t="s">
        <v>24</v>
      </c>
      <c r="G13" s="24">
        <f ca="1">ROUND(SUM(INDIRECT(ADDRESS(ROW()+(-1), COLUMN()+(1), 1)),INDIRECT(ADDRESS(ROW()+(-2), COLUMN()+(1), 1)),INDIRECT(ADDRESS(ROW()+(-3), COLUMN()+(1), 1)),INDIRECT(ADDRESS(ROW()+(-4), COLUMN()+(1), 1))), 2)</f>
        <v>1851.06</v>
      </c>
      <c r="H13" s="24">
        <f ca="1">ROUND(INDIRECT(ADDRESS(ROW()+(0), COLUMN()+(-3), 1))*INDIRECT(ADDRESS(ROW()+(0), COLUMN()+(-1), 1))/100, 2)</f>
        <v>37.02</v>
      </c>
    </row>
    <row r="14" spans="1:8" ht="13.50" thickBot="1" customHeight="1">
      <c r="A14" s="25" t="s">
        <v>25</v>
      </c>
      <c r="B14" s="25"/>
      <c r="C14" s="25"/>
      <c r="D14" s="26"/>
      <c r="E14" s="26"/>
      <c r="F14" s="27"/>
      <c r="G14" s="25" t="s">
        <v>26</v>
      </c>
      <c r="H14" s="28">
        <f ca="1">ROUND(SUM(INDIRECT(ADDRESS(ROW()+(-1), COLUMN()+(0), 1)),INDIRECT(ADDRESS(ROW()+(-2), COLUMN()+(0), 1)),INDIRECT(ADDRESS(ROW()+(-3), COLUMN()+(0), 1)),INDIRECT(ADDRESS(ROW()+(-4), COLUMN()+(0), 1)),INDIRECT(ADDRESS(ROW()+(-5), COLUMN()+(0), 1))), 2)</f>
        <v>1888.08</v>
      </c>
    </row>
  </sheetData>
  <mergeCells count="10">
    <mergeCell ref="A1:H1"/>
    <mergeCell ref="C3:H3"/>
    <mergeCell ref="A5:H5"/>
    <mergeCell ref="A8:C8"/>
    <mergeCell ref="A9:C9"/>
    <mergeCell ref="A10:C10"/>
    <mergeCell ref="A11:C11"/>
    <mergeCell ref="A12:C12"/>
    <mergeCell ref="A13:C13"/>
    <mergeCell ref="A14:E14"/>
  </mergeCells>
  <pageMargins left="0.147638" right="0.147638" top="0.206693" bottom="0.206693" header="0.0" footer="0.0"/>
  <pageSetup paperSize="9" orientation="portrait"/>
  <rowBreaks count="0" manualBreakCount="0">
    </rowBreaks>
</worksheet>
</file>