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<sst xmlns="http://schemas.openxmlformats.org/spreadsheetml/2006/main" count="27" uniqueCount="27">
  <si>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</si>
  <si>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</si>
  <si>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</si>
  <si>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</si>
  <si>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1200x300x40 mm, revêtu sur les deux faces avec un voile minéral de couleur Blanco, finition avec un cadre métallique laqué, couleur blanche, suspendu au plancher avec tiges filetées galvanisées, de 6 mm de diamètre et 1000 mm de longueur, avec deux écrous et une rondelle.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</si>
  <si>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</si>
  <si>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</si>
  <si>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</si>
  <si>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</si>
  <si>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</si>
  <si>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</si>
  <si>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mt16par130acaaa</t>
  </si>
  <si>
    <t xml:space="preserve">Panneau acoustique autoportant en laine minérale, de 1200x300x40 mm, revêtu sur les deux faces avec un voile minéral de couleur Blanco, finition avec un cadre métallique laqué, couleur blanche, Euroclasse A1 de réaction au feu selon NF EN 13501-1.</t>
  </si>
  <si>
    <t xml:space="preserve">U</t>
  </si>
  <si>
    <t xml:space="preserve">mt12pna027a</t>
  </si>
  <si>
    <t xml:space="preserve">Tige filetée galvanisée, de 6 mm de diamètre et 1000 mm de longueur, avec deux écrous et une rondelle.</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</si>
  <si>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</si>
  <si>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</si>
  <si>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</si>
  <si>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</si>
  <si>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</si>
  <si>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</si>
  <si>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</si>
  <si>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</si>
  <si>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</si>
  <si>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1.648,98F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</si>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</sst>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44492.2</v>
      </c>
      <c r="H9" s="13">
        <f ca="1">ROUND(INDIRECT(ADDRESS(ROW()+(0), COLUMN()+(-3), 1))*INDIRECT(ADDRESS(ROW()+(0), COLUMN()+(-1), 1)), 2)</f>
        <v>44492.2</v>
      </c>
    </row>
    <row r="10" spans="1:8" ht="24.00" thickBot="1" customHeight="1">
      <c r="A10" s="14" t="s">
        <v>14</v>
      </c>
      <c r="B10" s="14"/>
      <c r="C10" s="14"/>
      <c r="D10" s="14" t="s">
        <v>15</v>
      </c>
      <c r="E10" s="15">
        <v>2</v>
      </c>
      <c r="F10" s="16" t="s">
        <v>16</v>
      </c>
      <c r="G10" s="17">
        <v>607.34</v>
      </c>
      <c r="H10" s="17">
        <f ca="1">ROUND(INDIRECT(ADDRESS(ROW()+(0), COLUMN()+(-3), 1))*INDIRECT(ADDRESS(ROW()+(0), COLUMN()+(-1), 1)), 2)</f>
        <v>1214.68</v>
      </c>
    </row>
    <row r="11" spans="1:8" ht="13.50" thickBot="1" customHeight="1">
      <c r="A11" s="14" t="s">
        <v>17</v>
      </c>
      <c r="B11" s="14"/>
      <c r="C11" s="14"/>
      <c r="D11" s="14" t="s">
        <v>18</v>
      </c>
      <c r="E11" s="15">
        <v>0.374</v>
      </c>
      <c r="F11" s="16" t="s">
        <v>19</v>
      </c>
      <c r="G11" s="17">
        <v>1152.36</v>
      </c>
      <c r="H11" s="17">
        <f ca="1">ROUND(INDIRECT(ADDRESS(ROW()+(0), COLUMN()+(-3), 1))*INDIRECT(ADDRESS(ROW()+(0), COLUMN()+(-1), 1)), 2)</f>
        <v>430.98</v>
      </c>
    </row>
    <row r="12" spans="1:8" ht="13.50" thickBot="1" customHeight="1">
      <c r="A12" s="14" t="s">
        <v>20</v>
      </c>
      <c r="B12" s="14"/>
      <c r="C12" s="14"/>
      <c r="D12" s="18" t="s">
        <v>21</v>
      </c>
      <c r="E12" s="19">
        <v>0.062</v>
      </c>
      <c r="F12" s="20" t="s">
        <v>22</v>
      </c>
      <c r="G12" s="21">
        <v>838.14</v>
      </c>
      <c r="H12" s="21">
        <f ca="1">ROUND(INDIRECT(ADDRESS(ROW()+(0), COLUMN()+(-3), 1))*INDIRECT(ADDRESS(ROW()+(0), COLUMN()+(-1), 1)), 2)</f>
        <v>51.96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46189.8</v>
      </c>
      <c r="H13" s="24">
        <f ca="1">ROUND(INDIRECT(ADDRESS(ROW()+(0), COLUMN()+(-3), 1))*INDIRECT(ADDRESS(ROW()+(0), COLUMN()+(-1), 1))/100, 2)</f>
        <v>923.8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47113.7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