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<sst xmlns="http://schemas.openxmlformats.org/spreadsheetml/2006/main" count="23" uniqueCount="23">
  <si>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</si>
  <si>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EFX010</t>
  </si>
  <si>
    <t xml:space="preserve">U</t>
  </si>
  <si>
    <t xml:space="preserve">Pose d'une ossature de coffre de volet roulant.</t>
  </si>
  <si>
    <r>
      <rPr>
        <sz val="8.25"/>
        <color rgb="FF000000"/>
        <rFont val="Arial"/>
        <family val="2"/>
      </rPr>
      <t xml:space="preserve">Pose d'une ossature de coffre de volet roulant, avec du plâtre B1.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</si>
  <si>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</si>
  <si>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</si>
  <si>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</si>
  <si>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</si>
  <si>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</si>
  <si>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</si>
  <si>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mt09pye010b</t>
  </si>
  <si>
    <t xml:space="preserve">Pâte de plâtre de construction B1, selon NF EN 13279-1.</t>
  </si>
  <si>
    <t xml:space="preserve">m³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</si>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</sst>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5.27" customWidth="1"/>
    <col min="4" max="4" width="52.53" customWidth="1"/>
    <col min="5" max="5" width="13.43" customWidth="1"/>
    <col min="6" max="6" width="10.71" customWidth="1"/>
    <col min="7" max="7" width="20.23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0.015</v>
      </c>
      <c r="F9" s="11" t="s">
        <v>13</v>
      </c>
      <c r="G9" s="13">
        <v>112118</v>
      </c>
      <c r="H9" s="13">
        <f ca="1">ROUND(INDIRECT(ADDRESS(ROW()+(0), COLUMN()+(-3), 1))*INDIRECT(ADDRESS(ROW()+(0), COLUMN()+(-1), 1)), 2)</f>
        <v>1681.78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0.869</v>
      </c>
      <c r="F10" s="16" t="s">
        <v>16</v>
      </c>
      <c r="G10" s="17">
        <v>1121.29</v>
      </c>
      <c r="H10" s="17">
        <f ca="1">ROUND(INDIRECT(ADDRESS(ROW()+(0), COLUMN()+(-3), 1))*INDIRECT(ADDRESS(ROW()+(0), COLUMN()+(-1), 1)), 2)</f>
        <v>974.4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0.869</v>
      </c>
      <c r="F11" s="20" t="s">
        <v>19</v>
      </c>
      <c r="G11" s="21">
        <v>807.54</v>
      </c>
      <c r="H11" s="21">
        <f ca="1">ROUND(INDIRECT(ADDRESS(ROW()+(0), COLUMN()+(-3), 1))*INDIRECT(ADDRESS(ROW()+(0), COLUMN()+(-1), 1)), 2)</f>
        <v>701.75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3357.93</v>
      </c>
      <c r="H12" s="24">
        <f ca="1">ROUND(INDIRECT(ADDRESS(ROW()+(0), COLUMN()+(-3), 1))*INDIRECT(ADDRESS(ROW()+(0), COLUMN()+(-1), 1))/100, 2)</f>
        <v>67.16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3425.09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