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<sst xmlns="http://schemas.openxmlformats.org/spreadsheetml/2006/main" count="24" uniqueCount="24">
  <si>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</si>
  <si>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EFV100</t>
  </si>
  <si>
    <t xml:space="preserve">m²</t>
  </si>
  <si>
    <t xml:space="preserve">Volet en bois, coulissantes.</t>
  </si>
  <si>
    <r>
      <rPr>
        <sz val="8.25"/>
        <color rgb="FF000000"/>
        <rFont val="Arial"/>
        <family val="2"/>
      </rPr>
      <t xml:space="preserve">Volet de deux vantaux coulissants et deux rails de 1000x1800 mm chaque vantail, à lames horizontales fixes en bois de pin des Flandres, de 60x15 mm de section, espacées de 15 mm entre elles, avec traitement fongicide et finition lasurée pour extérieur, fixées mécaniquement sur le cadre en alliage d'aluminium 6063 avec traitement thermique T-5, finition anodisé naturel, de 55x45 mm, avec actionnement manuel, gamme basique. Comprend les guides, les charnières et les poignées, la visserie en acier inoxydable, les éléments d'étanchéité.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</si>
  <si>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</si>
  <si>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</si>
  <si>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</si>
  <si>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</si>
  <si>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</si>
  <si>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</si>
  <si>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mt22xcv040a</t>
  </si>
  <si>
    <t xml:space="preserve">Volet à lames horizontales fixes en bois de pin des Flandres, de 60x15 mm de section, espacées de 15 mm entre elles, avec traitement fongicide et finition lasurée pour extérieur, fixées mécaniquement sur le cadre en alliage d'aluminium 6063 avec traitement thermique T-5, finition anodisé naturel, de 55x45 mm, avec actionnement manuel, gamme basique, avec guides, ferrures (charnières, serrures et poignées), visserie en acier inoxydable et éléments d'étanchéité.</t>
  </si>
  <si>
    <t xml:space="preserve">m²</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</si>
  <si>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</si>
  <si>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</si>
  <si>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</si>
  <si>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</si>
  <si>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</si>
  <si>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</si>
  <si>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</si>
  <si>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</si>
  <si>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58.369,36F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</si>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</sst>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5.31"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226628</v>
      </c>
      <c r="H9" s="13">
        <f ca="1">ROUND(INDIRECT(ADDRESS(ROW()+(0), COLUMN()+(-3), 1))*INDIRECT(ADDRESS(ROW()+(0), COLUMN()+(-1), 1)), 2)</f>
        <v>226628</v>
      </c>
    </row>
    <row r="10" spans="1:8" ht="13.50" thickBot="1" customHeight="1">
      <c r="A10" s="14" t="s">
        <v>14</v>
      </c>
      <c r="B10" s="14"/>
      <c r="C10" s="14" t="s">
        <v>15</v>
      </c>
      <c r="D10" s="14"/>
      <c r="E10" s="15">
        <v>0.948</v>
      </c>
      <c r="F10" s="16" t="s">
        <v>16</v>
      </c>
      <c r="G10" s="17">
        <v>1136.34</v>
      </c>
      <c r="H10" s="17">
        <f ca="1">ROUND(INDIRECT(ADDRESS(ROW()+(0), COLUMN()+(-3), 1))*INDIRECT(ADDRESS(ROW()+(0), COLUMN()+(-1), 1)), 2)</f>
        <v>1077.25</v>
      </c>
    </row>
    <row r="11" spans="1:8" ht="13.50" thickBot="1" customHeight="1">
      <c r="A11" s="14" t="s">
        <v>17</v>
      </c>
      <c r="B11" s="14"/>
      <c r="C11" s="18" t="s">
        <v>18</v>
      </c>
      <c r="D11" s="18"/>
      <c r="E11" s="19">
        <v>1.422</v>
      </c>
      <c r="F11" s="20" t="s">
        <v>19</v>
      </c>
      <c r="G11" s="21">
        <v>840.05</v>
      </c>
      <c r="H11" s="21">
        <f ca="1">ROUND(INDIRECT(ADDRESS(ROW()+(0), COLUMN()+(-3), 1))*INDIRECT(ADDRESS(ROW()+(0), COLUMN()+(-1), 1)), 2)</f>
        <v>1194.55</v>
      </c>
    </row>
    <row r="12" spans="1:8" ht="13.50" thickBot="1" customHeight="1">
      <c r="A12" s="18"/>
      <c r="B12" s="18"/>
      <c r="C12" s="5" t="s">
        <v>20</v>
      </c>
      <c r="D12" s="5"/>
      <c r="E12" s="22">
        <v>2</v>
      </c>
      <c r="F12" s="23" t="s">
        <v>21</v>
      </c>
      <c r="G12" s="24">
        <f ca="1">ROUND(SUM(INDIRECT(ADDRESS(ROW()+(-1), COLUMN()+(1), 1)),INDIRECT(ADDRESS(ROW()+(-2), COLUMN()+(1), 1)),INDIRECT(ADDRESS(ROW()+(-3), COLUMN()+(1), 1))), 2)</f>
        <v>228899</v>
      </c>
      <c r="H12" s="24">
        <f ca="1">ROUND(INDIRECT(ADDRESS(ROW()+(0), COLUMN()+(-3), 1))*INDIRECT(ADDRESS(ROW()+(0), COLUMN()+(-1), 1))/100, 2)</f>
        <v>4577.99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233477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