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<sst xmlns="http://schemas.openxmlformats.org/spreadsheetml/2006/main" count="39" uniqueCount="39">
  <si>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</si>
  <si>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ECP050</t>
  </si>
  <si>
    <t xml:space="preserve">m</t>
  </si>
  <si>
    <t xml:space="preserve">Revêtement d'about de plancher, en béton polymère.</t>
  </si>
  <si>
    <r>
      <rPr>
        <sz val="8.25"/>
        <color rgb="FF000000"/>
        <rFont val="Arial"/>
        <family val="2"/>
      </rPr>
      <t xml:space="preserve">Revêtement d'about de plancher avec pièces droites en béton polymère à surface polie, couleur à choisir, de 210x35 mm, fixées au béton avec ancrage chimique composé de résine et tige filetée en acier galvanisé qualité 5.8, selon NF EN ISO 898-1, de 8 mm de diamètre; et scellement des joints entre pièces et, s'il y a lieu, des assemblages avec les murs, avec mastic de polyuréthane, application préalable de l'apprêt. Le prix ne comprend pas la préparation de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</si>
  <si>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</si>
  <si>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</si>
  <si>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</si>
  <si>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</si>
  <si>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</si>
  <si>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</si>
  <si>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mt20zhp020md</t>
  </si>
  <si>
    <t xml:space="preserve">About de plancher avec pièces droites en béton polymère à surface polie, couleur à choisir, de 210x35 mm, avec douilles en acier inoxydable dans sa face cachée, pour visser les tiges filetées, fourni en pièces jusqu'à 1,3 m de longueur.</t>
  </si>
  <si>
    <t xml:space="preserve">m</t>
  </si>
  <si>
    <t xml:space="preserve">mt26aaq015a</t>
  </si>
  <si>
    <t xml:space="preserve">Ancrage chimique composé de résine et tige filetée en acier galvanisé qualité 5.8, selon NF EN ISO 898-1, de 8 mm de diamètre.</t>
  </si>
  <si>
    <t xml:space="preserve">U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</si>
  <si>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</si>
  <si>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</si>
  <si>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</si>
  <si>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</si>
  <si>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Cartouche de 250 cm³ d' apprêt pour mastics.</t>
  </si>
  <si>
    <t xml:space="preserve">U</t>
  </si>
  <si>
    <t xml:space="preserve">mt20wwa030</t>
  </si>
  <si>
    <t xml:space="preserve">Cartouche de 310 cm³ de mastic de polyuréthane imperméable.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</si>
  <si>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</si>
  <si>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</si>
  <si>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</si>
  <si>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</si>
  <si>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</si>
  <si>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</si>
  <si>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</si>
  <si>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</si>
  <si>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</si>
  <si>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</si>
  <si>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</si>
  <si>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</si>
  <si>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1.537,59F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</si>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</sst>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6.84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16367.3</v>
      </c>
      <c r="G9" s="13">
        <f ca="1">ROUND(INDIRECT(ADDRESS(ROW()+(0), COLUMN()+(-3), 1))*INDIRECT(ADDRESS(ROW()+(0), COLUMN()+(-1), 1)), 2)</f>
        <v>17185.7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4</v>
      </c>
      <c r="E10" s="16" t="s">
        <v>16</v>
      </c>
      <c r="F10" s="17">
        <v>2673.19</v>
      </c>
      <c r="G10" s="17">
        <f ca="1">ROUND(INDIRECT(ADDRESS(ROW()+(0), COLUMN()+(-3), 1))*INDIRECT(ADDRESS(ROW()+(0), COLUMN()+(-1), 1)), 2)</f>
        <v>10692.8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2.1</v>
      </c>
      <c r="E11" s="16" t="s">
        <v>19</v>
      </c>
      <c r="F11" s="17">
        <v>359.5</v>
      </c>
      <c r="G11" s="17">
        <f ca="1">ROUND(INDIRECT(ADDRESS(ROW()+(0), COLUMN()+(-3), 1))*INDIRECT(ADDRESS(ROW()+(0), COLUMN()+(-1), 1)), 2)</f>
        <v>754.95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0.051</v>
      </c>
      <c r="E12" s="16" t="s">
        <v>22</v>
      </c>
      <c r="F12" s="17">
        <v>4931.58</v>
      </c>
      <c r="G12" s="17">
        <f ca="1">ROUND(INDIRECT(ADDRESS(ROW()+(0), COLUMN()+(-3), 1))*INDIRECT(ADDRESS(ROW()+(0), COLUMN()+(-1), 1)), 2)</f>
        <v>251.51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0.101</v>
      </c>
      <c r="E13" s="16" t="s">
        <v>25</v>
      </c>
      <c r="F13" s="17">
        <v>6747.5</v>
      </c>
      <c r="G13" s="17">
        <f ca="1">ROUND(INDIRECT(ADDRESS(ROW()+(0), COLUMN()+(-3), 1))*INDIRECT(ADDRESS(ROW()+(0), COLUMN()+(-1), 1)), 2)</f>
        <v>681.5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0.006</v>
      </c>
      <c r="E14" s="16" t="s">
        <v>28</v>
      </c>
      <c r="F14" s="17">
        <v>1672.4</v>
      </c>
      <c r="G14" s="17">
        <f ca="1">ROUND(INDIRECT(ADDRESS(ROW()+(0), COLUMN()+(-3), 1))*INDIRECT(ADDRESS(ROW()+(0), COLUMN()+(-1), 1)), 2)</f>
        <v>10.03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0.252</v>
      </c>
      <c r="E15" s="16" t="s">
        <v>31</v>
      </c>
      <c r="F15" s="17">
        <v>1121.29</v>
      </c>
      <c r="G15" s="17">
        <f ca="1">ROUND(INDIRECT(ADDRESS(ROW()+(0), COLUMN()+(-3), 1))*INDIRECT(ADDRESS(ROW()+(0), COLUMN()+(-1), 1)), 2)</f>
        <v>282.57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0.359</v>
      </c>
      <c r="E16" s="20" t="s">
        <v>34</v>
      </c>
      <c r="F16" s="21">
        <v>807.54</v>
      </c>
      <c r="G16" s="21">
        <f ca="1">ROUND(INDIRECT(ADDRESS(ROW()+(0), COLUMN()+(-3), 1))*INDIRECT(ADDRESS(ROW()+(0), COLUMN()+(-1), 1)), 2)</f>
        <v>289.91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30148.9</v>
      </c>
      <c r="G17" s="24">
        <f ca="1">ROUND(INDIRECT(ADDRESS(ROW()+(0), COLUMN()+(-3), 1))*INDIRECT(ADDRESS(ROW()+(0), COLUMN()+(-1), 1))/100, 2)</f>
        <v>602.98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30751.9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