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<sst xmlns="http://schemas.openxmlformats.org/spreadsheetml/2006/main" count="42" uniqueCount="42">
  <si>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</si>
  <si>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ECC070</t>
  </si>
  <si>
    <t xml:space="preserve">m</t>
  </si>
  <si>
    <t xml:space="preserve">Chaperon céramique.</t>
  </si>
  <si>
    <r>
      <rPr>
        <sz val="8.25"/>
        <color rgb="FF000000"/>
        <rFont val="Arial"/>
        <family val="2"/>
      </rPr>
      <t xml:space="preserve">Chaperon céramique, avec un angle d'inclinaison de 10°, en pièces de 25x10x4 cm, avec larmier, pour recouvrement de murs; placé avec du mortier de ciment, confectionné sur chantier, avec adjuvant hydrofuge, dosage 1:4; et jointement entre pièces et, s'il y a lieu, des assemblages avec les murs avec du mortier de joints cémenteux avec absorption d'eau réduite, CG2, pour joints entre 3 et 15 mm.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</si>
  <si>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</si>
  <si>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</si>
  <si>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</si>
  <si>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</si>
  <si>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</si>
  <si>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</si>
  <si>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mt20ace010a</t>
  </si>
  <si>
    <t xml:space="preserve">Chaperon céramique, avec un angle d'inclinaison de 10°, en pièces de 25x10x4 cm, avec larmier, pour recouvrement de murs.</t>
  </si>
  <si>
    <t xml:space="preserve">m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</si>
  <si>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</si>
  <si>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</si>
  <si>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</si>
  <si>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</si>
  <si>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</si>
  <si>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</si>
  <si>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</si>
  <si>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</si>
  <si>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</si>
  <si>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mt08adt010</t>
  </si>
  <si>
    <t xml:space="preserve">Adjuvant hydrofuge pour imperméabilisation des mortiers ou des bétons.</t>
  </si>
  <si>
    <t xml:space="preserve">kg</t>
  </si>
  <si>
    <t xml:space="preserve">mt09mcr070a</t>
  </si>
  <si>
    <t xml:space="preserve">Mortier de joints cémenteux avec résistance élevée à l'abrasion et absorption d'eau réduite, CG2, pour joint ouvert entre 3 et 15 mm, selon NF EN 13888.</t>
  </si>
  <si>
    <t xml:space="preserve">kg</t>
  </si>
  <si>
    <t xml:space="preserve">mq06hor010</t>
  </si>
  <si>
    <t xml:space="preserve">Bétonnière électrique avec une capacité de gâchage de 160 l.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</si>
  <si>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</si>
  <si>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</si>
  <si>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</si>
  <si>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</si>
  <si>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</si>
  <si>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</si>
  <si>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</si>
  <si>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</si>
  <si>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</si>
  <si>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716,95F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</si>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</sst>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02" customWidth="1"/>
    <col min="4" max="4" width="76.67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1.1</v>
      </c>
      <c r="F9" s="11" t="s">
        <v>13</v>
      </c>
      <c r="G9" s="13">
        <v>8360.64</v>
      </c>
      <c r="H9" s="13">
        <f ca="1">ROUND(INDIRECT(ADDRESS(ROW()+(0), COLUMN()+(-3), 1))*INDIRECT(ADDRESS(ROW()+(0), COLUMN()+(-1), 1)), 2)</f>
        <v>9196.7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0.006</v>
      </c>
      <c r="F10" s="16" t="s">
        <v>16</v>
      </c>
      <c r="G10" s="17">
        <v>1132.51</v>
      </c>
      <c r="H10" s="17">
        <f ca="1">ROUND(INDIRECT(ADDRESS(ROW()+(0), COLUMN()+(-3), 1))*INDIRECT(ADDRESS(ROW()+(0), COLUMN()+(-1), 1)), 2)</f>
        <v>6.8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0.004</v>
      </c>
      <c r="F11" s="16" t="s">
        <v>19</v>
      </c>
      <c r="G11" s="17">
        <v>11948.9</v>
      </c>
      <c r="H11" s="17">
        <f ca="1">ROUND(INDIRECT(ADDRESS(ROW()+(0), COLUMN()+(-3), 1))*INDIRECT(ADDRESS(ROW()+(0), COLUMN()+(-1), 1)), 2)</f>
        <v>47.8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0.95</v>
      </c>
      <c r="F12" s="16" t="s">
        <v>22</v>
      </c>
      <c r="G12" s="17">
        <v>82.3</v>
      </c>
      <c r="H12" s="17">
        <f ca="1">ROUND(INDIRECT(ADDRESS(ROW()+(0), COLUMN()+(-3), 1))*INDIRECT(ADDRESS(ROW()+(0), COLUMN()+(-1), 1)), 2)</f>
        <v>78.19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0.019</v>
      </c>
      <c r="F13" s="16" t="s">
        <v>25</v>
      </c>
      <c r="G13" s="17">
        <v>906.01</v>
      </c>
      <c r="H13" s="17">
        <f ca="1">ROUND(INDIRECT(ADDRESS(ROW()+(0), COLUMN()+(-3), 1))*INDIRECT(ADDRESS(ROW()+(0), COLUMN()+(-1), 1)), 2)</f>
        <v>17.21</v>
      </c>
    </row>
    <row r="14" spans="1:8" ht="24.00" thickBot="1" customHeight="1">
      <c r="A14" s="14" t="s">
        <v>26</v>
      </c>
      <c r="B14" s="14"/>
      <c r="C14" s="14" t="s">
        <v>27</v>
      </c>
      <c r="D14" s="14"/>
      <c r="E14" s="15">
        <v>0.03</v>
      </c>
      <c r="F14" s="16" t="s">
        <v>28</v>
      </c>
      <c r="G14" s="17">
        <v>747.46</v>
      </c>
      <c r="H14" s="17">
        <f ca="1">ROUND(INDIRECT(ADDRESS(ROW()+(0), COLUMN()+(-3), 1))*INDIRECT(ADDRESS(ROW()+(0), COLUMN()+(-1), 1)), 2)</f>
        <v>22.42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0.006</v>
      </c>
      <c r="F15" s="16" t="s">
        <v>31</v>
      </c>
      <c r="G15" s="17">
        <v>1672.4</v>
      </c>
      <c r="H15" s="17">
        <f ca="1">ROUND(INDIRECT(ADDRESS(ROW()+(0), COLUMN()+(-3), 1))*INDIRECT(ADDRESS(ROW()+(0), COLUMN()+(-1), 1)), 2)</f>
        <v>10.03</v>
      </c>
    </row>
    <row r="16" spans="1:8" ht="13.50" thickBot="1" customHeight="1">
      <c r="A16" s="14" t="s">
        <v>32</v>
      </c>
      <c r="B16" s="14"/>
      <c r="C16" s="14" t="s">
        <v>33</v>
      </c>
      <c r="D16" s="14"/>
      <c r="E16" s="15">
        <v>0.332</v>
      </c>
      <c r="F16" s="16" t="s">
        <v>34</v>
      </c>
      <c r="G16" s="17">
        <v>1121.29</v>
      </c>
      <c r="H16" s="17">
        <f ca="1">ROUND(INDIRECT(ADDRESS(ROW()+(0), COLUMN()+(-3), 1))*INDIRECT(ADDRESS(ROW()+(0), COLUMN()+(-1), 1)), 2)</f>
        <v>372.27</v>
      </c>
    </row>
    <row r="17" spans="1:8" ht="13.50" thickBot="1" customHeight="1">
      <c r="A17" s="14" t="s">
        <v>35</v>
      </c>
      <c r="B17" s="14"/>
      <c r="C17" s="18" t="s">
        <v>36</v>
      </c>
      <c r="D17" s="18"/>
      <c r="E17" s="19">
        <v>0.359</v>
      </c>
      <c r="F17" s="20" t="s">
        <v>37</v>
      </c>
      <c r="G17" s="21">
        <v>807.54</v>
      </c>
      <c r="H17" s="21">
        <f ca="1">ROUND(INDIRECT(ADDRESS(ROW()+(0), COLUMN()+(-3), 1))*INDIRECT(ADDRESS(ROW()+(0), COLUMN()+(-1), 1)), 2)</f>
        <v>289.91</v>
      </c>
    </row>
    <row r="18" spans="1:8" ht="13.50" thickBot="1" customHeight="1">
      <c r="A18" s="18"/>
      <c r="B18" s="18"/>
      <c r="C18" s="5" t="s">
        <v>38</v>
      </c>
      <c r="D18" s="5"/>
      <c r="E18" s="22">
        <v>2</v>
      </c>
      <c r="F18" s="23" t="s">
        <v>39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10041.3</v>
      </c>
      <c r="H18" s="24">
        <f ca="1">ROUND(INDIRECT(ADDRESS(ROW()+(0), COLUMN()+(-3), 1))*INDIRECT(ADDRESS(ROW()+(0), COLUMN()+(-1), 1))/100, 2)</f>
        <v>200.83</v>
      </c>
    </row>
    <row r="19" spans="1:8" ht="13.50" thickBot="1" customHeight="1">
      <c r="A19" s="25" t="s">
        <v>40</v>
      </c>
      <c r="B19" s="25"/>
      <c r="C19" s="26"/>
      <c r="D19" s="26"/>
      <c r="E19" s="26"/>
      <c r="F19" s="27"/>
      <c r="G19" s="25" t="s">
        <v>41</v>
      </c>
      <c r="H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10242.2</v>
      </c>
    </row>
  </sheetData>
  <mergeCells count="2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147638" right="0.147638" top="0.206693" bottom="0.206693" header="0.0" footer="0.0"/>
  <pageSetup paperSize="9" orientation="portrait"/>
  <rowBreaks count="0" manualBreakCount="0">
    </rowBreaks>
</worksheet>
</file>