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<sst xmlns="http://schemas.openxmlformats.org/spreadsheetml/2006/main" count="26" uniqueCount="26">
  <si>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</si>
  <si>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EAN030</t>
  </si>
  <si>
    <t xml:space="preserve">m²</t>
  </si>
  <si>
    <t xml:space="preserve">Nettoyage mécanique des façades avec projection contrôlée à sec d'abrasif.</t>
  </si>
  <si>
    <r>
      <rPr>
        <sz val="8.25"/>
        <color rgb="FF000000"/>
        <rFont val="Arial"/>
        <family val="2"/>
      </rPr>
      <t xml:space="preserve">Nettoyage mécanique d'une façade en maçonnerie en pierre à bâtir brute en état de conservation moyen, par projection contrôlée d'un jet abrasif sec (silicate d'aluminium), en considérant un degré de complexité moyen.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</si>
  <si>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</si>
  <si>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</si>
  <si>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</si>
  <si>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</si>
  <si>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</si>
  <si>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</si>
  <si>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mt08lim010a</t>
  </si>
  <si>
    <t xml:space="preserve">Abrasif pour le nettoyage par jet ou à pression, constitué de particules de silicate d'aluminium.</t>
  </si>
  <si>
    <t xml:space="preserve">kg</t>
  </si>
  <si>
    <t xml:space="preserve">mq08lch010</t>
  </si>
  <si>
    <t xml:space="preserve">Équipement de jet de sable à pression.</t>
  </si>
  <si>
    <t xml:space="preserve">h</t>
  </si>
  <si>
    <t xml:space="preserve">mo020</t>
  </si>
  <si>
    <t xml:space="preserve">Compagnon professionnel III/CP2 construction.</t>
  </si>
  <si>
    <t xml:space="preserve">h</t>
  </si>
  <si>
    <t xml:space="preserve">mo112</t>
  </si>
  <si>
    <t xml:space="preserve">Ouvrier d'exécution I/OE2 construction.</t>
  </si>
  <si>
    <t xml:space="preserve">h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</si>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</sst>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08" customWidth="1"/>
    <col min="3" max="3" width="2.21" customWidth="1"/>
    <col min="4" max="4" width="76.16" customWidth="1"/>
    <col min="5" max="5" width="8.50" customWidth="1"/>
    <col min="6" max="6" width="5.78" customWidth="1"/>
    <col min="7" max="7" width="15.13" customWidth="1"/>
    <col min="8" max="8" width="8.67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 t="s">
        <v>12</v>
      </c>
      <c r="D9" s="7"/>
      <c r="E9" s="9">
        <v>8.24</v>
      </c>
      <c r="F9" s="11" t="s">
        <v>13</v>
      </c>
      <c r="G9" s="13">
        <v>190.41</v>
      </c>
      <c r="H9" s="13">
        <f ca="1">ROUND(INDIRECT(ADDRESS(ROW()+(0), COLUMN()+(-3), 1))*INDIRECT(ADDRESS(ROW()+(0), COLUMN()+(-1), 1)), 2)</f>
        <v>1568.98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0.543</v>
      </c>
      <c r="F10" s="16" t="s">
        <v>16</v>
      </c>
      <c r="G10" s="17">
        <v>1552.76</v>
      </c>
      <c r="H10" s="17">
        <f ca="1">ROUND(INDIRECT(ADDRESS(ROW()+(0), COLUMN()+(-3), 1))*INDIRECT(ADDRESS(ROW()+(0), COLUMN()+(-1), 1)), 2)</f>
        <v>843.15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0.628</v>
      </c>
      <c r="F11" s="16" t="s">
        <v>19</v>
      </c>
      <c r="G11" s="17">
        <v>1121.29</v>
      </c>
      <c r="H11" s="17">
        <f ca="1">ROUND(INDIRECT(ADDRESS(ROW()+(0), COLUMN()+(-3), 1))*INDIRECT(ADDRESS(ROW()+(0), COLUMN()+(-1), 1)), 2)</f>
        <v>704.17</v>
      </c>
    </row>
    <row r="12" spans="1:8" ht="13.50" thickBot="1" customHeight="1">
      <c r="A12" s="14" t="s">
        <v>20</v>
      </c>
      <c r="B12" s="14"/>
      <c r="C12" s="18" t="s">
        <v>21</v>
      </c>
      <c r="D12" s="18"/>
      <c r="E12" s="19">
        <v>0.628</v>
      </c>
      <c r="F12" s="20" t="s">
        <v>22</v>
      </c>
      <c r="G12" s="21">
        <v>820.94</v>
      </c>
      <c r="H12" s="21">
        <f ca="1">ROUND(INDIRECT(ADDRESS(ROW()+(0), COLUMN()+(-3), 1))*INDIRECT(ADDRESS(ROW()+(0), COLUMN()+(-1), 1)), 2)</f>
        <v>515.55</v>
      </c>
    </row>
    <row r="13" spans="1:8" ht="13.50" thickBot="1" customHeight="1">
      <c r="A13" s="18"/>
      <c r="B13" s="18"/>
      <c r="C13" s="5" t="s">
        <v>23</v>
      </c>
      <c r="D13" s="5"/>
      <c r="E13" s="22">
        <v>2</v>
      </c>
      <c r="F13" s="23" t="s">
        <v>24</v>
      </c>
      <c r="G13" s="24">
        <f ca="1">ROUND(SUM(INDIRECT(ADDRESS(ROW()+(-1), COLUMN()+(1), 1)),INDIRECT(ADDRESS(ROW()+(-2), COLUMN()+(1), 1)),INDIRECT(ADDRESS(ROW()+(-3), COLUMN()+(1), 1)),INDIRECT(ADDRESS(ROW()+(-4), COLUMN()+(1), 1))), 2)</f>
        <v>3631.85</v>
      </c>
      <c r="H13" s="24">
        <f ca="1">ROUND(INDIRECT(ADDRESS(ROW()+(0), COLUMN()+(-3), 1))*INDIRECT(ADDRESS(ROW()+(0), COLUMN()+(-1), 1))/100, 2)</f>
        <v>72.64</v>
      </c>
    </row>
    <row r="14" spans="1:8" ht="13.50" thickBot="1" customHeight="1">
      <c r="A14" s="25"/>
      <c r="B14" s="25"/>
      <c r="C14" s="26"/>
      <c r="D14" s="26"/>
      <c r="E14" s="26"/>
      <c r="F14" s="27"/>
      <c r="G14" s="28" t="s">
        <v>25</v>
      </c>
      <c r="H14" s="29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3704.49</v>
      </c>
    </row>
  </sheetData>
  <mergeCells count="18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</mergeCells>
  <pageMargins left="0.147638" right="0.147638" top="0.206693" bottom="0.206693" header="0.0" footer="0.0"/>
  <pageSetup paperSize="9" orientation="portrait"/>
  <rowBreaks count="0" manualBreakCount="0">
    </rowBreaks>
</worksheet>
</file>