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<sst xmlns="http://schemas.openxmlformats.org/spreadsheetml/2006/main" count="30" uniqueCount="30">
  <si>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</si>
  <si>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AVA060</t>
  </si>
  <si>
    <t xml:space="preserve">U</t>
  </si>
  <si>
    <t xml:space="preserve">Asperseur.</t>
  </si>
  <si>
    <r>
      <rPr>
        <sz val="8.25"/>
        <color rgb="FF000000"/>
        <rFont val="Arial"/>
        <family val="2"/>
      </rPr>
      <t xml:space="preserve">Asperseur de surface à rotation par impact, en laiton, avec arc ajustable, rayon de 10 à 37 m réglable par vis, connexion de 1/2" de diamètre.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</si>
  <si>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</si>
  <si>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</si>
  <si>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</si>
  <si>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</si>
  <si>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</si>
  <si>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</si>
  <si>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mt48asp010a</t>
  </si>
  <si>
    <t xml:space="preserve">Asperseur de surface à rotation par impact, en laiton, avec arc ajustable, rayon de 10 à 37 m réglable par vis, connexion de 1/2" de diamètre, intervalle de pressions recommandé de 1,5 à 4 bar.</t>
  </si>
  <si>
    <t xml:space="preserve">U</t>
  </si>
  <si>
    <t xml:space="preserve">mt37tpj023ba</t>
  </si>
  <si>
    <t xml:space="preserve">Collier de prise en charge en PP avec deux vis, pour tube de 25 mm de diamètre extérieur, avec prise pour connexion filetée de 1/2" de diamètre, PN=16 atm, avec joints élastiques en EPDM, selon NF EN ISO 15874-3.</t>
  </si>
  <si>
    <t xml:space="preserve">U</t>
  </si>
  <si>
    <t xml:space="preserve">mt48wwg200a</t>
  </si>
  <si>
    <t xml:space="preserve">Tuyau de longueur réglable avec deux coudes articulés à ses extrémités, de 1/2" de diamètre.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</si>
  <si>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</si>
  <si>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</si>
  <si>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</si>
  <si>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</si>
  <si>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</si>
  <si>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</si>
  <si>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</si>
  <si>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</si>
  <si>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</si>
  <si>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6.361,89F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</si>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</sst>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77.01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9087.29</v>
      </c>
      <c r="G9" s="13">
        <f ca="1">ROUND(INDIRECT(ADDRESS(ROW()+(0), COLUMN()+(-3), 1))*INDIRECT(ADDRESS(ROW()+(0), COLUMN()+(-1), 1)), 2)</f>
        <v>9087.29</v>
      </c>
    </row>
    <row r="10" spans="1:7" ht="34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1904.51</v>
      </c>
      <c r="G10" s="17">
        <f ca="1">ROUND(INDIRECT(ADDRESS(ROW()+(0), COLUMN()+(-3), 1))*INDIRECT(ADDRESS(ROW()+(0), COLUMN()+(-1), 1)), 2)</f>
        <v>1904.51</v>
      </c>
    </row>
    <row r="11" spans="1:7" ht="24.0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1982.37</v>
      </c>
      <c r="G11" s="17">
        <f ca="1">ROUND(INDIRECT(ADDRESS(ROW()+(0), COLUMN()+(-3), 1))*INDIRECT(ADDRESS(ROW()+(0), COLUMN()+(-1), 1)), 2)</f>
        <v>1982.37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0.149</v>
      </c>
      <c r="E12" s="16" t="s">
        <v>22</v>
      </c>
      <c r="F12" s="17">
        <v>1152.36</v>
      </c>
      <c r="G12" s="17">
        <f ca="1">ROUND(INDIRECT(ADDRESS(ROW()+(0), COLUMN()+(-3), 1))*INDIRECT(ADDRESS(ROW()+(0), COLUMN()+(-1), 1)), 2)</f>
        <v>171.7</v>
      </c>
    </row>
    <row r="13" spans="1:7" ht="13.50" thickBot="1" customHeight="1">
      <c r="A13" s="14" t="s">
        <v>23</v>
      </c>
      <c r="B13" s="14"/>
      <c r="C13" s="18" t="s">
        <v>24</v>
      </c>
      <c r="D13" s="19">
        <v>0.149</v>
      </c>
      <c r="E13" s="20" t="s">
        <v>25</v>
      </c>
      <c r="F13" s="21">
        <v>836.62</v>
      </c>
      <c r="G13" s="21">
        <f ca="1">ROUND(INDIRECT(ADDRESS(ROW()+(0), COLUMN()+(-3), 1))*INDIRECT(ADDRESS(ROW()+(0), COLUMN()+(-1), 1)), 2)</f>
        <v>124.66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13270.5</v>
      </c>
      <c r="G14" s="24">
        <f ca="1">ROUND(INDIRECT(ADDRESS(ROW()+(0), COLUMN()+(-3), 1))*INDIRECT(ADDRESS(ROW()+(0), COLUMN()+(-1), 1))/100, 2)</f>
        <v>265.41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13535.9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