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<sst xmlns="http://schemas.openxmlformats.org/spreadsheetml/2006/main" count="105" uniqueCount="105">
  <si>
    <t xml:space="preserve"/>
  </si>
  <si>
    <t xml:space="preserve">AUC010</t>
  </si>
  <si>
    <t xml:space="preserve">m²</t>
  </si>
  <si>
    <t xml:space="preserve">Abri métallique de voiture, en parking extérieur.</t>
  </si>
  <si>
    <r>
      <rPr>
        <sz val="8.25"/>
        <color rgb="FF000000"/>
        <rFont val="Arial"/>
        <family val="2"/>
      </rPr>
      <t xml:space="preserve">Abri métallique de voiture, en parking extérieur, composé de: FONDATION: constituée de semelles et longrines en béton armé sur couche de béton de propreté, réalisées avec béton confectionné sur le chantier BCN: CPJ-CEM II/A 32,5 - TP - B 30 - 15/25 - E: 2a - BA - P 18-305, coulage avec des moyens manuels, et acier Fe E 500; STRUCTURE: constituée de poteaux, de poutres et de pannes en acier NF EN 10025 S275JR, de profilés laminés à chaud, via des assemblages soudés, avec impression anticorrosion réalisée en atelier; fixée à la fondation à l'aide de plaques d'ancrages en acier NF EN 10025 S275JR, de profilé plat, avec un trou central biseauté et des tiges soudées en acier haute adhérence Fe E 500; COUVERTURE: de tôle profilée en acier galvanisé prélaqué, de 0,6 mm d'épaisseur, avec nervures entre 40 et 50 mm de hauteur de crête, écartées entre 250 et 270 mm, placée avec un recouvrement de la tôle supérieure de 200 mm et un recouvrement latéral d'un trapèze et fixée mécaniquement à la panne structurale et rive réalisée avec tôle pliée en acier galvanisé, de 0,8 mm d'épaisseur, 30 cm de développement et 3 plis. Comprend les accessoires de fixation des tôles et le mastic de base neutre monocomposante,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</si>
  <si>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</si>
  <si>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</si>
  <si>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</si>
  <si>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</si>
  <si>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</si>
  <si>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</si>
  <si>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mt10hmf040iabg</t>
  </si>
  <si>
    <t xml:space="preserve">Béton non armé prêt à l'emploi BCN: CPJ-CEM II/A 32,5 - P - B 16 - 15/25 - E: 1 - NA - P 18-305.</t>
  </si>
  <si>
    <t xml:space="preserve">m³</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</si>
  <si>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</si>
  <si>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</si>
  <si>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</si>
  <si>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</si>
  <si>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</si>
  <si>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</si>
  <si>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</si>
  <si>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</si>
  <si>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</si>
  <si>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</si>
  <si>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</si>
  <si>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</si>
  <si>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mt07aco055c</t>
  </si>
  <si>
    <t xml:space="preserve">Barres en acier haute adhérence, Fe E 500, de divers diamètres.</t>
  </si>
  <si>
    <t xml:space="preserve">kg</t>
  </si>
  <si>
    <t xml:space="preserve">mt07aco020a</t>
  </si>
  <si>
    <t xml:space="preserve">Séparateur homologué pour fondations.</t>
  </si>
  <si>
    <t xml:space="preserve">U</t>
  </si>
  <si>
    <t xml:space="preserve">mt07ala011k</t>
  </si>
  <si>
    <t xml:space="preserve">Platine en acier laminé NF EN 10025 S275JR, pour applications structurales. Travaillée et montée en atelier, à placer avec assemblages soudés sur site.</t>
  </si>
  <si>
    <t xml:space="preserve">kg</t>
  </si>
  <si>
    <t xml:space="preserve">mt07ala010deb</t>
  </si>
  <si>
    <t xml:space="preserve">Acier laminé NF EN 10025 S275JR, en profilés laminés à chaud, pièces simples, pour applications structurales, finition avec impression antioxydante. Travaillé et monté en atelier, à placer avec assemblages soudés sur site.</t>
  </si>
  <si>
    <t xml:space="preserve">kg</t>
  </si>
  <si>
    <t xml:space="preserve">mt27pfi010</t>
  </si>
  <si>
    <t xml:space="preserve">Impression à séchage rapide, formulée avec résines alkydiques modifiées et phosphate de zinc.</t>
  </si>
  <si>
    <t xml:space="preserve">l</t>
  </si>
  <si>
    <t xml:space="preserve">mt13ccp010a</t>
  </si>
  <si>
    <t xml:space="preserve">Tôle profilée en acier galvanisé prélaqué, de 0,6 mm d'épaisseur, avec nervures entre 40 et 50 mm de hauteur de crête, écartées entre 250 et 270 mm et inertie entre 13 et 21 cm4, selon NF EN 14782.</t>
  </si>
  <si>
    <t xml:space="preserve">m²</t>
  </si>
  <si>
    <t xml:space="preserve">mt13ccg030g</t>
  </si>
  <si>
    <t xml:space="preserve">Vis autoformeuse de 6,5x70 mm d'acier inoxydable, avec rondelle.</t>
  </si>
  <si>
    <t xml:space="preserve">U</t>
  </si>
  <si>
    <t xml:space="preserve">mt12www030mbj</t>
  </si>
  <si>
    <t xml:space="preserve">Tôle pliée en acier galvanisé, de 0,8 mm d'épaisseur, 30 cm de développement et 3 plis, pour rive.</t>
  </si>
  <si>
    <t xml:space="preserve">m</t>
  </si>
  <si>
    <t xml:space="preserve">mt13ccg030d</t>
  </si>
  <si>
    <t xml:space="preserve">Vis autoformeuse de 6,5x130 mm d'acier galvanisé, avec rondelle.</t>
  </si>
  <si>
    <t xml:space="preserve">U</t>
  </si>
  <si>
    <t xml:space="preserve">mt21vva011</t>
  </si>
  <si>
    <t xml:space="preserve">Mastic de base neutre monocomposante, pour le scellement des joints; à appliquer au pistolet.</t>
  </si>
  <si>
    <t xml:space="preserve">l</t>
  </si>
  <si>
    <t xml:space="preserve">mt13ccg040</t>
  </si>
  <si>
    <t xml:space="preserve">Joint d'étanchéité pour tôles profilées en acier.</t>
  </si>
  <si>
    <t xml:space="preserve">m</t>
  </si>
  <si>
    <t xml:space="preserve">mq01ret020b</t>
  </si>
  <si>
    <t xml:space="preserve">Rétro chargeuse sur pneus, de 70 kW.</t>
  </si>
  <si>
    <t xml:space="preserve">h</t>
  </si>
  <si>
    <t xml:space="preserve">mq06hor010</t>
  </si>
  <si>
    <t xml:space="preserve">Bétonnière électrique avec une capacité de gâchage de 160 l.</t>
  </si>
  <si>
    <t xml:space="preserve">h</t>
  </si>
  <si>
    <t xml:space="preserve">mq08sol010</t>
  </si>
  <si>
    <t xml:space="preserve">Poste d'oxycoupage, avec acétylène comme combustible et oxygène comme comburant.</t>
  </si>
  <si>
    <t xml:space="preserve">h</t>
  </si>
  <si>
    <t xml:space="preserve">mq08sol020</t>
  </si>
  <si>
    <t xml:space="preserve">Équipement et éléments auxiliaires pour soudure électrique.</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</si>
  <si>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</si>
  <si>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</si>
  <si>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</si>
  <si>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</si>
  <si>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</si>
  <si>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</si>
  <si>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</si>
  <si>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</si>
  <si>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</si>
  <si>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</si>
  <si>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</si>
  <si>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</si>
  <si>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</si>
  <si>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</si>
  <si>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</si>
  <si>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</si>
  <si>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</si>
  <si>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</si>
  <si>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</si>
  <si>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</si>
  <si>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</si>
  <si>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</si>
  <si>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</si>
  <si>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</si>
  <si>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</si>
  <si>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</si>
  <si>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</si>
  <si>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</si>
  <si>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</si>
  <si>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</si>
  <si>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</si>
  <si>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Frais de chantier des unités d'ouvrage</t>
  </si>
  <si>
    <t xml:space="preserve">%</t>
  </si>
  <si>
    <t xml:space="preserve">Coût d'entretien décennal: 7.032,62F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</si>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</sst>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4.2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0.01</v>
      </c>
      <c r="F9" s="11" t="s">
        <v>13</v>
      </c>
      <c r="G9" s="13">
        <v>49764.4</v>
      </c>
      <c r="H9" s="13">
        <f ca="1">ROUND(INDIRECT(ADDRESS(ROW()+(0), COLUMN()+(-3), 1))*INDIRECT(ADDRESS(ROW()+(0), COLUMN()+(-1), 1)), 2)</f>
        <v>497.64</v>
      </c>
    </row>
    <row r="10" spans="1:8" ht="13.50" thickBot="1" customHeight="1">
      <c r="A10" s="14" t="s">
        <v>14</v>
      </c>
      <c r="B10" s="14"/>
      <c r="C10" s="14"/>
      <c r="D10" s="14" t="s">
        <v>15</v>
      </c>
      <c r="E10" s="15">
        <v>0.018</v>
      </c>
      <c r="F10" s="16" t="s">
        <v>16</v>
      </c>
      <c r="G10" s="17">
        <v>1132.51</v>
      </c>
      <c r="H10" s="17">
        <f ca="1">ROUND(INDIRECT(ADDRESS(ROW()+(0), COLUMN()+(-3), 1))*INDIRECT(ADDRESS(ROW()+(0), COLUMN()+(-1), 1)), 2)</f>
        <v>20.39</v>
      </c>
    </row>
    <row r="11" spans="1:8" ht="13.50" thickBot="1" customHeight="1">
      <c r="A11" s="14" t="s">
        <v>17</v>
      </c>
      <c r="B11" s="14"/>
      <c r="C11" s="14"/>
      <c r="D11" s="14" t="s">
        <v>18</v>
      </c>
      <c r="E11" s="15">
        <v>0.038</v>
      </c>
      <c r="F11" s="16" t="s">
        <v>19</v>
      </c>
      <c r="G11" s="17">
        <v>16715.2</v>
      </c>
      <c r="H11" s="17">
        <f ca="1">ROUND(INDIRECT(ADDRESS(ROW()+(0), COLUMN()+(-3), 1))*INDIRECT(ADDRESS(ROW()+(0), COLUMN()+(-1), 1)), 2)</f>
        <v>635.18</v>
      </c>
    </row>
    <row r="12" spans="1:8" ht="13.50" thickBot="1" customHeight="1">
      <c r="A12" s="14" t="s">
        <v>20</v>
      </c>
      <c r="B12" s="14"/>
      <c r="C12" s="14"/>
      <c r="D12" s="14" t="s">
        <v>21</v>
      </c>
      <c r="E12" s="15">
        <v>0.072</v>
      </c>
      <c r="F12" s="16" t="s">
        <v>22</v>
      </c>
      <c r="G12" s="17">
        <v>17850.3</v>
      </c>
      <c r="H12" s="17">
        <f ca="1">ROUND(INDIRECT(ADDRESS(ROW()+(0), COLUMN()+(-3), 1))*INDIRECT(ADDRESS(ROW()+(0), COLUMN()+(-1), 1)), 2)</f>
        <v>1285.23</v>
      </c>
    </row>
    <row r="13" spans="1:8" ht="13.50" thickBot="1" customHeight="1">
      <c r="A13" s="14" t="s">
        <v>23</v>
      </c>
      <c r="B13" s="14"/>
      <c r="C13" s="14"/>
      <c r="D13" s="14" t="s">
        <v>24</v>
      </c>
      <c r="E13" s="15">
        <v>46</v>
      </c>
      <c r="F13" s="16" t="s">
        <v>25</v>
      </c>
      <c r="G13" s="17">
        <v>82.3</v>
      </c>
      <c r="H13" s="17">
        <f ca="1">ROUND(INDIRECT(ADDRESS(ROW()+(0), COLUMN()+(-3), 1))*INDIRECT(ADDRESS(ROW()+(0), COLUMN()+(-1), 1)), 2)</f>
        <v>3785.8</v>
      </c>
    </row>
    <row r="14" spans="1:8" ht="13.50" thickBot="1" customHeight="1">
      <c r="A14" s="14" t="s">
        <v>26</v>
      </c>
      <c r="B14" s="14"/>
      <c r="C14" s="14"/>
      <c r="D14" s="14" t="s">
        <v>27</v>
      </c>
      <c r="E14" s="15">
        <v>4.14</v>
      </c>
      <c r="F14" s="16" t="s">
        <v>28</v>
      </c>
      <c r="G14" s="17">
        <v>760.38</v>
      </c>
      <c r="H14" s="17">
        <f ca="1">ROUND(INDIRECT(ADDRESS(ROW()+(0), COLUMN()+(-3), 1))*INDIRECT(ADDRESS(ROW()+(0), COLUMN()+(-1), 1)), 2)</f>
        <v>3147.97</v>
      </c>
    </row>
    <row r="15" spans="1:8" ht="13.50" thickBot="1" customHeight="1">
      <c r="A15" s="14" t="s">
        <v>29</v>
      </c>
      <c r="B15" s="14"/>
      <c r="C15" s="14"/>
      <c r="D15" s="14" t="s">
        <v>30</v>
      </c>
      <c r="E15" s="15">
        <v>0.8</v>
      </c>
      <c r="F15" s="16" t="s">
        <v>31</v>
      </c>
      <c r="G15" s="17">
        <v>126.44</v>
      </c>
      <c r="H15" s="17">
        <f ca="1">ROUND(INDIRECT(ADDRESS(ROW()+(0), COLUMN()+(-3), 1))*INDIRECT(ADDRESS(ROW()+(0), COLUMN()+(-1), 1)), 2)</f>
        <v>101.15</v>
      </c>
    </row>
    <row r="16" spans="1:8" ht="24.00" thickBot="1" customHeight="1">
      <c r="A16" s="14" t="s">
        <v>32</v>
      </c>
      <c r="B16" s="14"/>
      <c r="C16" s="14"/>
      <c r="D16" s="14" t="s">
        <v>33</v>
      </c>
      <c r="E16" s="15">
        <v>0.47</v>
      </c>
      <c r="F16" s="16" t="s">
        <v>34</v>
      </c>
      <c r="G16" s="17">
        <v>2264.21</v>
      </c>
      <c r="H16" s="17">
        <f ca="1">ROUND(INDIRECT(ADDRESS(ROW()+(0), COLUMN()+(-3), 1))*INDIRECT(ADDRESS(ROW()+(0), COLUMN()+(-1), 1)), 2)</f>
        <v>1064.18</v>
      </c>
    </row>
    <row r="17" spans="1:8" ht="34.50" thickBot="1" customHeight="1">
      <c r="A17" s="14" t="s">
        <v>35</v>
      </c>
      <c r="B17" s="14"/>
      <c r="C17" s="14"/>
      <c r="D17" s="14" t="s">
        <v>36</v>
      </c>
      <c r="E17" s="15">
        <v>17.5</v>
      </c>
      <c r="F17" s="16" t="s">
        <v>37</v>
      </c>
      <c r="G17" s="17">
        <v>1294.7</v>
      </c>
      <c r="H17" s="17">
        <f ca="1">ROUND(INDIRECT(ADDRESS(ROW()+(0), COLUMN()+(-3), 1))*INDIRECT(ADDRESS(ROW()+(0), COLUMN()+(-1), 1)), 2)</f>
        <v>22657.3</v>
      </c>
    </row>
    <row r="18" spans="1:8" ht="24.00" thickBot="1" customHeight="1">
      <c r="A18" s="14" t="s">
        <v>38</v>
      </c>
      <c r="B18" s="14"/>
      <c r="C18" s="14"/>
      <c r="D18" s="14" t="s">
        <v>39</v>
      </c>
      <c r="E18" s="15">
        <v>0.167</v>
      </c>
      <c r="F18" s="16" t="s">
        <v>40</v>
      </c>
      <c r="G18" s="17">
        <v>4424.59</v>
      </c>
      <c r="H18" s="17">
        <f ca="1">ROUND(INDIRECT(ADDRESS(ROW()+(0), COLUMN()+(-3), 1))*INDIRECT(ADDRESS(ROW()+(0), COLUMN()+(-1), 1)), 2)</f>
        <v>738.91</v>
      </c>
    </row>
    <row r="19" spans="1:8" ht="34.50" thickBot="1" customHeight="1">
      <c r="A19" s="14" t="s">
        <v>41</v>
      </c>
      <c r="B19" s="14"/>
      <c r="C19" s="14"/>
      <c r="D19" s="14" t="s">
        <v>42</v>
      </c>
      <c r="E19" s="15">
        <v>1.05</v>
      </c>
      <c r="F19" s="16" t="s">
        <v>43</v>
      </c>
      <c r="G19" s="17">
        <v>5668.82</v>
      </c>
      <c r="H19" s="17">
        <f ca="1">ROUND(INDIRECT(ADDRESS(ROW()+(0), COLUMN()+(-3), 1))*INDIRECT(ADDRESS(ROW()+(0), COLUMN()+(-1), 1)), 2)</f>
        <v>5952.26</v>
      </c>
    </row>
    <row r="20" spans="1:8" ht="13.50" thickBot="1" customHeight="1">
      <c r="A20" s="14" t="s">
        <v>44</v>
      </c>
      <c r="B20" s="14"/>
      <c r="C20" s="14"/>
      <c r="D20" s="14" t="s">
        <v>45</v>
      </c>
      <c r="E20" s="15">
        <v>3</v>
      </c>
      <c r="F20" s="16" t="s">
        <v>46</v>
      </c>
      <c r="G20" s="17">
        <v>405.59</v>
      </c>
      <c r="H20" s="17">
        <f ca="1">ROUND(INDIRECT(ADDRESS(ROW()+(0), COLUMN()+(-3), 1))*INDIRECT(ADDRESS(ROW()+(0), COLUMN()+(-1), 1)), 2)</f>
        <v>1216.77</v>
      </c>
    </row>
    <row r="21" spans="1:8" ht="24.00" thickBot="1" customHeight="1">
      <c r="A21" s="14" t="s">
        <v>47</v>
      </c>
      <c r="B21" s="14"/>
      <c r="C21" s="14"/>
      <c r="D21" s="14" t="s">
        <v>48</v>
      </c>
      <c r="E21" s="15">
        <v>0.214</v>
      </c>
      <c r="F21" s="16" t="s">
        <v>49</v>
      </c>
      <c r="G21" s="17">
        <v>4050.44</v>
      </c>
      <c r="H21" s="17">
        <f ca="1">ROUND(INDIRECT(ADDRESS(ROW()+(0), COLUMN()+(-3), 1))*INDIRECT(ADDRESS(ROW()+(0), COLUMN()+(-1), 1)), 2)</f>
        <v>866.79</v>
      </c>
    </row>
    <row r="22" spans="1:8" ht="13.50" thickBot="1" customHeight="1">
      <c r="A22" s="14" t="s">
        <v>50</v>
      </c>
      <c r="B22" s="14"/>
      <c r="C22" s="14"/>
      <c r="D22" s="14" t="s">
        <v>51</v>
      </c>
      <c r="E22" s="15">
        <v>1.2</v>
      </c>
      <c r="F22" s="16" t="s">
        <v>52</v>
      </c>
      <c r="G22" s="17">
        <v>320.78</v>
      </c>
      <c r="H22" s="17">
        <f ca="1">ROUND(INDIRECT(ADDRESS(ROW()+(0), COLUMN()+(-3), 1))*INDIRECT(ADDRESS(ROW()+(0), COLUMN()+(-1), 1)), 2)</f>
        <v>384.94</v>
      </c>
    </row>
    <row r="23" spans="1:8" ht="24.00" thickBot="1" customHeight="1">
      <c r="A23" s="14" t="s">
        <v>53</v>
      </c>
      <c r="B23" s="14"/>
      <c r="C23" s="14"/>
      <c r="D23" s="14" t="s">
        <v>54</v>
      </c>
      <c r="E23" s="15">
        <v>0.005</v>
      </c>
      <c r="F23" s="16" t="s">
        <v>55</v>
      </c>
      <c r="G23" s="17">
        <v>13024.9</v>
      </c>
      <c r="H23" s="17">
        <f ca="1">ROUND(INDIRECT(ADDRESS(ROW()+(0), COLUMN()+(-3), 1))*INDIRECT(ADDRESS(ROW()+(0), COLUMN()+(-1), 1)), 2)</f>
        <v>65.12</v>
      </c>
    </row>
    <row r="24" spans="1:8" ht="13.50" thickBot="1" customHeight="1">
      <c r="A24" s="14" t="s">
        <v>56</v>
      </c>
      <c r="B24" s="14"/>
      <c r="C24" s="14"/>
      <c r="D24" s="14" t="s">
        <v>57</v>
      </c>
      <c r="E24" s="15">
        <v>0.2</v>
      </c>
      <c r="F24" s="16" t="s">
        <v>58</v>
      </c>
      <c r="G24" s="17">
        <v>2451.96</v>
      </c>
      <c r="H24" s="17">
        <f ca="1">ROUND(INDIRECT(ADDRESS(ROW()+(0), COLUMN()+(-3), 1))*INDIRECT(ADDRESS(ROW()+(0), COLUMN()+(-1), 1)), 2)</f>
        <v>490.39</v>
      </c>
    </row>
    <row r="25" spans="1:8" ht="13.50" thickBot="1" customHeight="1">
      <c r="A25" s="14" t="s">
        <v>59</v>
      </c>
      <c r="B25" s="14"/>
      <c r="C25" s="14"/>
      <c r="D25" s="14" t="s">
        <v>60</v>
      </c>
      <c r="E25" s="15">
        <v>0.116</v>
      </c>
      <c r="F25" s="16" t="s">
        <v>61</v>
      </c>
      <c r="G25" s="17">
        <v>19827.5</v>
      </c>
      <c r="H25" s="17">
        <f ca="1">ROUND(INDIRECT(ADDRESS(ROW()+(0), COLUMN()+(-3), 1))*INDIRECT(ADDRESS(ROW()+(0), COLUMN()+(-1), 1)), 2)</f>
        <v>2299.99</v>
      </c>
    </row>
    <row r="26" spans="1:8" ht="13.50" thickBot="1" customHeight="1">
      <c r="A26" s="14" t="s">
        <v>62</v>
      </c>
      <c r="B26" s="14"/>
      <c r="C26" s="14"/>
      <c r="D26" s="14" t="s">
        <v>63</v>
      </c>
      <c r="E26" s="15">
        <v>0.081</v>
      </c>
      <c r="F26" s="16" t="s">
        <v>64</v>
      </c>
      <c r="G26" s="17">
        <v>1672.4</v>
      </c>
      <c r="H26" s="17">
        <f ca="1">ROUND(INDIRECT(ADDRESS(ROW()+(0), COLUMN()+(-3), 1))*INDIRECT(ADDRESS(ROW()+(0), COLUMN()+(-1), 1)), 2)</f>
        <v>135.46</v>
      </c>
    </row>
    <row r="27" spans="1:8" ht="13.50" thickBot="1" customHeight="1">
      <c r="A27" s="14" t="s">
        <v>65</v>
      </c>
      <c r="B27" s="14"/>
      <c r="C27" s="14"/>
      <c r="D27" s="14" t="s">
        <v>66</v>
      </c>
      <c r="E27" s="15">
        <v>0.012</v>
      </c>
      <c r="F27" s="16" t="s">
        <v>67</v>
      </c>
      <c r="G27" s="17">
        <v>4001.34</v>
      </c>
      <c r="H27" s="17">
        <f ca="1">ROUND(INDIRECT(ADDRESS(ROW()+(0), COLUMN()+(-3), 1))*INDIRECT(ADDRESS(ROW()+(0), COLUMN()+(-1), 1)), 2)</f>
        <v>48.02</v>
      </c>
    </row>
    <row r="28" spans="1:8" ht="13.50" thickBot="1" customHeight="1">
      <c r="A28" s="14" t="s">
        <v>68</v>
      </c>
      <c r="B28" s="14"/>
      <c r="C28" s="14"/>
      <c r="D28" s="14" t="s">
        <v>69</v>
      </c>
      <c r="E28" s="15">
        <v>0.697</v>
      </c>
      <c r="F28" s="16" t="s">
        <v>70</v>
      </c>
      <c r="G28" s="17">
        <v>1659.79</v>
      </c>
      <c r="H28" s="17">
        <f ca="1">ROUND(INDIRECT(ADDRESS(ROW()+(0), COLUMN()+(-3), 1))*INDIRECT(ADDRESS(ROW()+(0), COLUMN()+(-1), 1)), 2)</f>
        <v>1156.87</v>
      </c>
    </row>
    <row r="29" spans="1:8" ht="13.50" thickBot="1" customHeight="1">
      <c r="A29" s="14" t="s">
        <v>71</v>
      </c>
      <c r="B29" s="14"/>
      <c r="C29" s="14"/>
      <c r="D29" s="14" t="s">
        <v>72</v>
      </c>
      <c r="E29" s="15">
        <v>0.129</v>
      </c>
      <c r="F29" s="16" t="s">
        <v>73</v>
      </c>
      <c r="G29" s="17">
        <v>807.54</v>
      </c>
      <c r="H29" s="17">
        <f ca="1">ROUND(INDIRECT(ADDRESS(ROW()+(0), COLUMN()+(-3), 1))*INDIRECT(ADDRESS(ROW()+(0), COLUMN()+(-1), 1)), 2)</f>
        <v>104.17</v>
      </c>
    </row>
    <row r="30" spans="1:8" ht="13.50" thickBot="1" customHeight="1">
      <c r="A30" s="14" t="s">
        <v>74</v>
      </c>
      <c r="B30" s="14"/>
      <c r="C30" s="14"/>
      <c r="D30" s="14" t="s">
        <v>75</v>
      </c>
      <c r="E30" s="15">
        <v>0.135</v>
      </c>
      <c r="F30" s="16" t="s">
        <v>76</v>
      </c>
      <c r="G30" s="17">
        <v>820.94</v>
      </c>
      <c r="H30" s="17">
        <f ca="1">ROUND(INDIRECT(ADDRESS(ROW()+(0), COLUMN()+(-3), 1))*INDIRECT(ADDRESS(ROW()+(0), COLUMN()+(-1), 1)), 2)</f>
        <v>110.83</v>
      </c>
    </row>
    <row r="31" spans="1:8" ht="13.50" thickBot="1" customHeight="1">
      <c r="A31" s="14" t="s">
        <v>77</v>
      </c>
      <c r="B31" s="14"/>
      <c r="C31" s="14"/>
      <c r="D31" s="14" t="s">
        <v>78</v>
      </c>
      <c r="E31" s="15">
        <v>0.006</v>
      </c>
      <c r="F31" s="16" t="s">
        <v>79</v>
      </c>
      <c r="G31" s="17">
        <v>1166.92</v>
      </c>
      <c r="H31" s="17">
        <f ca="1">ROUND(INDIRECT(ADDRESS(ROW()+(0), COLUMN()+(-3), 1))*INDIRECT(ADDRESS(ROW()+(0), COLUMN()+(-1), 1)), 2)</f>
        <v>7</v>
      </c>
    </row>
    <row r="32" spans="1:8" ht="13.50" thickBot="1" customHeight="1">
      <c r="A32" s="14" t="s">
        <v>80</v>
      </c>
      <c r="B32" s="14"/>
      <c r="C32" s="14"/>
      <c r="D32" s="14" t="s">
        <v>81</v>
      </c>
      <c r="E32" s="15">
        <v>0.037</v>
      </c>
      <c r="F32" s="16" t="s">
        <v>82</v>
      </c>
      <c r="G32" s="17">
        <v>871.76</v>
      </c>
      <c r="H32" s="17">
        <f ca="1">ROUND(INDIRECT(ADDRESS(ROW()+(0), COLUMN()+(-3), 1))*INDIRECT(ADDRESS(ROW()+(0), COLUMN()+(-1), 1)), 2)</f>
        <v>32.26</v>
      </c>
    </row>
    <row r="33" spans="1:8" ht="13.50" thickBot="1" customHeight="1">
      <c r="A33" s="14" t="s">
        <v>83</v>
      </c>
      <c r="B33" s="14"/>
      <c r="C33" s="14"/>
      <c r="D33" s="14" t="s">
        <v>84</v>
      </c>
      <c r="E33" s="15">
        <v>0.078</v>
      </c>
      <c r="F33" s="16" t="s">
        <v>85</v>
      </c>
      <c r="G33" s="17">
        <v>1166.92</v>
      </c>
      <c r="H33" s="17">
        <f ca="1">ROUND(INDIRECT(ADDRESS(ROW()+(0), COLUMN()+(-3), 1))*INDIRECT(ADDRESS(ROW()+(0), COLUMN()+(-1), 1)), 2)</f>
        <v>91.02</v>
      </c>
    </row>
    <row r="34" spans="1:8" ht="13.50" thickBot="1" customHeight="1">
      <c r="A34" s="14" t="s">
        <v>86</v>
      </c>
      <c r="B34" s="14"/>
      <c r="C34" s="14"/>
      <c r="D34" s="14" t="s">
        <v>87</v>
      </c>
      <c r="E34" s="15">
        <v>0.118</v>
      </c>
      <c r="F34" s="16" t="s">
        <v>88</v>
      </c>
      <c r="G34" s="17">
        <v>871.76</v>
      </c>
      <c r="H34" s="17">
        <f ca="1">ROUND(INDIRECT(ADDRESS(ROW()+(0), COLUMN()+(-3), 1))*INDIRECT(ADDRESS(ROW()+(0), COLUMN()+(-1), 1)), 2)</f>
        <v>102.87</v>
      </c>
    </row>
    <row r="35" spans="1:8" ht="13.50" thickBot="1" customHeight="1">
      <c r="A35" s="14" t="s">
        <v>89</v>
      </c>
      <c r="B35" s="14"/>
      <c r="C35" s="14"/>
      <c r="D35" s="14" t="s">
        <v>90</v>
      </c>
      <c r="E35" s="15">
        <v>0.346</v>
      </c>
      <c r="F35" s="16" t="s">
        <v>91</v>
      </c>
      <c r="G35" s="17">
        <v>1166.92</v>
      </c>
      <c r="H35" s="17">
        <f ca="1">ROUND(INDIRECT(ADDRESS(ROW()+(0), COLUMN()+(-3), 1))*INDIRECT(ADDRESS(ROW()+(0), COLUMN()+(-1), 1)), 2)</f>
        <v>403.75</v>
      </c>
    </row>
    <row r="36" spans="1:8" ht="13.50" thickBot="1" customHeight="1">
      <c r="A36" s="14" t="s">
        <v>92</v>
      </c>
      <c r="B36" s="14"/>
      <c r="C36" s="14"/>
      <c r="D36" s="14" t="s">
        <v>93</v>
      </c>
      <c r="E36" s="15">
        <v>0.346</v>
      </c>
      <c r="F36" s="16" t="s">
        <v>94</v>
      </c>
      <c r="G36" s="17">
        <v>871.76</v>
      </c>
      <c r="H36" s="17">
        <f ca="1">ROUND(INDIRECT(ADDRESS(ROW()+(0), COLUMN()+(-3), 1))*INDIRECT(ADDRESS(ROW()+(0), COLUMN()+(-1), 1)), 2)</f>
        <v>301.63</v>
      </c>
    </row>
    <row r="37" spans="1:8" ht="13.50" thickBot="1" customHeight="1">
      <c r="A37" s="14" t="s">
        <v>95</v>
      </c>
      <c r="B37" s="14"/>
      <c r="C37" s="14"/>
      <c r="D37" s="14" t="s">
        <v>96</v>
      </c>
      <c r="E37" s="15">
        <v>0.38</v>
      </c>
      <c r="F37" s="16" t="s">
        <v>97</v>
      </c>
      <c r="G37" s="17">
        <v>1152.36</v>
      </c>
      <c r="H37" s="17">
        <f ca="1">ROUND(INDIRECT(ADDRESS(ROW()+(0), COLUMN()+(-3), 1))*INDIRECT(ADDRESS(ROW()+(0), COLUMN()+(-1), 1)), 2)</f>
        <v>437.9</v>
      </c>
    </row>
    <row r="38" spans="1:8" ht="13.50" thickBot="1" customHeight="1">
      <c r="A38" s="14" t="s">
        <v>98</v>
      </c>
      <c r="B38" s="14"/>
      <c r="C38" s="14"/>
      <c r="D38" s="18" t="s">
        <v>99</v>
      </c>
      <c r="E38" s="19">
        <v>0.19</v>
      </c>
      <c r="F38" s="20" t="s">
        <v>100</v>
      </c>
      <c r="G38" s="21">
        <v>838.14</v>
      </c>
      <c r="H38" s="21">
        <f ca="1">ROUND(INDIRECT(ADDRESS(ROW()+(0), COLUMN()+(-3), 1))*INDIRECT(ADDRESS(ROW()+(0), COLUMN()+(-1), 1)), 2)</f>
        <v>159.25</v>
      </c>
    </row>
    <row r="39" spans="1:8" ht="13.50" thickBot="1" customHeight="1">
      <c r="A39" s="18"/>
      <c r="B39" s="18"/>
      <c r="C39" s="18"/>
      <c r="D39" s="5" t="s">
        <v>101</v>
      </c>
      <c r="E39" s="22">
        <v>4</v>
      </c>
      <c r="F39" s="23" t="s">
        <v>102</v>
      </c>
      <c r="G3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1)),INDIRECT(ADDRESS(ROW()+(-27), COLUMN()+(1), 1)),INDIRECT(ADDRESS(ROW()+(-28), COLUMN()+(1), 1)),INDIRECT(ADDRESS(ROW()+(-29), COLUMN()+(1), 1)),INDIRECT(ADDRESS(ROW()+(-30), COLUMN()+(1), 1))), 2)</f>
        <v>48301</v>
      </c>
      <c r="H39" s="24">
        <f ca="1">ROUND(INDIRECT(ADDRESS(ROW()+(0), COLUMN()+(-3), 1))*INDIRECT(ADDRESS(ROW()+(0), COLUMN()+(-1), 1))/100, 2)</f>
        <v>1932.04</v>
      </c>
    </row>
    <row r="40" spans="1:8" ht="13.50" thickBot="1" customHeight="1">
      <c r="A40" s="25" t="s">
        <v>103</v>
      </c>
      <c r="B40" s="25"/>
      <c r="C40" s="25"/>
      <c r="D40" s="26"/>
      <c r="E40" s="26"/>
      <c r="F40" s="27"/>
      <c r="G40" s="25" t="s">
        <v>104</v>
      </c>
      <c r="H4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1)),INDIRECT(ADDRESS(ROW()+(-28), COLUMN()+(0), 1)),INDIRECT(ADDRESS(ROW()+(-29), COLUMN()+(0), 1)),INDIRECT(ADDRESS(ROW()+(-30), COLUMN()+(0), 1)),INDIRECT(ADDRESS(ROW()+(-31), COLUMN()+(0), 1))), 2)</f>
        <v>50233</v>
      </c>
    </row>
  </sheetData>
  <mergeCells count="36">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E40"/>
  </mergeCells>
  <pageMargins left="0.147638" right="0.147638" top="0.206693" bottom="0.206693" header="0.0" footer="0.0"/>
  <pageSetup paperSize="9" orientation="portrait"/>
  <rowBreaks count="0" manualBreakCount="0">
    </rowBreaks>
</worksheet>
</file>