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<sst xmlns="http://schemas.openxmlformats.org/spreadsheetml/2006/main" count="17" uniqueCount="17">
  <si>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</si>
  <si>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ATP080</t>
  </si>
  <si>
    <t xml:space="preserve">U</t>
  </si>
  <si>
    <t xml:space="preserve">Location d'une pompe submersible pour micropuits.</t>
  </si>
  <si>
    <r>
      <rPr>
        <sz val="8.25"/>
        <color rgb="FF000000"/>
        <rFont val="Arial"/>
        <family val="2"/>
      </rPr>
      <t xml:space="preserve">Location journalière d'une pompe submersible pour micropuits, de 3 kW de puissance, pour des travaux d'épuisement des eaux dans le fond de l'excavation. Comprend le tube d'impulsion jusqu'à sa connexion au collecteur périmétrique ou au point de déversement, la vanne de régulation du débit, la vanne antiretour, le cadre de protection, les sondes de niveau, les accessoires, les unions et les pièces spéciales pour l'installation de la pompe et sa connexion au réseau électrique. Le prix comprend la maintenance et l'assurance de responsabilité civile.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</si>
  <si>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</si>
  <si>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</si>
  <si>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</si>
  <si>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</si>
  <si>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</si>
  <si>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</si>
  <si>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mq12bau065a</t>
  </si>
  <si>
    <t xml:space="preserve">Location par jour de pompe submersible pour micropuits, de 3 kW de puissance, comprend les tuyaux d'impulsion jusqu'à leur connexion avec le connecteur périmétrique ou le point de déversement, la vanne de régulation de débit, le clapet de non retour, le cadre de protection, les sondes de niveau, les filtres, les accessoires, les unions et les pièces spéciales pour l'installation de la pompe et sa connexion au réseau électrique.</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</si>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</sst>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5" t="s">
        <v>12</v>
      </c>
      <c r="D9" s="9">
        <v>1.159</v>
      </c>
      <c r="E9" s="11" t="s">
        <v>13</v>
      </c>
      <c r="F9" s="13">
        <v>15535.7</v>
      </c>
      <c r="G9" s="13">
        <f ca="1">ROUND(INDIRECT(ADDRESS(ROW()+(0), COLUMN()+(-3), 1))*INDIRECT(ADDRESS(ROW()+(0), COLUMN()+(-1), 1)), 2)</f>
        <v>18005.9</v>
      </c>
    </row>
    <row r="10" spans="1:7" ht="13.50" thickBot="1" customHeight="1">
      <c r="A10" s="14"/>
      <c r="B10" s="14"/>
      <c r="C10" s="5" t="s">
        <v>14</v>
      </c>
      <c r="D10" s="9">
        <v>2</v>
      </c>
      <c r="E10" s="11" t="s">
        <v>15</v>
      </c>
      <c r="F10" s="13">
        <f ca="1">ROUND(SUM(INDIRECT(ADDRESS(ROW()+(-1), COLUMN()+(1), 1))), 2)</f>
        <v>18005.9</v>
      </c>
      <c r="G10" s="13">
        <f ca="1">ROUND(INDIRECT(ADDRESS(ROW()+(0), COLUMN()+(-3), 1))*INDIRECT(ADDRESS(ROW()+(0), COLUMN()+(-1), 1))/100, 2)</f>
        <v>360.12</v>
      </c>
    </row>
    <row r="11" spans="1:7" ht="13.50" thickBot="1" customHeight="1">
      <c r="A11" s="15"/>
      <c r="B11" s="15"/>
      <c r="C11" s="16"/>
      <c r="D11" s="16"/>
      <c r="E11" s="17"/>
      <c r="F11" s="18" t="s">
        <v>16</v>
      </c>
      <c r="G11" s="19">
        <f ca="1">ROUND(SUM(INDIRECT(ADDRESS(ROW()+(-1), COLUMN()+(0), 1)),INDIRECT(ADDRESS(ROW()+(-2), COLUMN()+(0), 1))), 2)</f>
        <v>18366</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