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<sst xmlns="http://schemas.openxmlformats.org/spreadsheetml/2006/main" count="32" uniqueCount="32">
  <si>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</si>
  <si>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ATF090</t>
  </si>
  <si>
    <t xml:space="preserve">m³</t>
  </si>
  <si>
    <t xml:space="preserve">Excavation en galerie, avec des moyens manuels.</t>
  </si>
  <si>
    <r>
      <rPr>
        <sz val="8.25"/>
        <color rgb="FF000000"/>
        <rFont val="Arial"/>
        <family val="2"/>
      </rPr>
      <t xml:space="preserve">Excavation en galerie, dans un sol d'argile semi-dure, avec des moyens manuels, et le chargement manuel sur le camion. Comprend planches, appuis et étrésillons en bois pour étaiement et blindage.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</si>
  <si>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</si>
  <si>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</si>
  <si>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</si>
  <si>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</si>
  <si>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</si>
  <si>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</si>
  <si>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mt08emt040</t>
  </si>
  <si>
    <t xml:space="preserve">Bois de pin pour étaiement et blindage des excavations.</t>
  </si>
  <si>
    <t xml:space="preserve">m³</t>
  </si>
  <si>
    <t xml:space="preserve">mt08var060</t>
  </si>
  <si>
    <t xml:space="preserve">Pointes d'acier de 20x100 mm.</t>
  </si>
  <si>
    <t xml:space="preserve">kg</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</si>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</sst>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52.19" customWidth="1"/>
    <col min="5" max="5" width="13.43" customWidth="1"/>
    <col min="6" max="6" width="10.71" customWidth="1"/>
    <col min="7" max="7" width="20.23" customWidth="1"/>
    <col min="8" max="8" width="14.7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169876</v>
      </c>
      <c r="H9" s="13">
        <f ca="1">ROUND(INDIRECT(ADDRESS(ROW()+(0), COLUMN()+(-3), 1))*INDIRECT(ADDRESS(ROW()+(0), COLUMN()+(-1), 1)), 2)</f>
        <v>2887.9</v>
      </c>
    </row>
    <row r="10" spans="1:8" ht="13.50" thickBot="1" customHeight="1">
      <c r="A10" s="14" t="s">
        <v>14</v>
      </c>
      <c r="B10" s="14"/>
      <c r="C10" s="14"/>
      <c r="D10" s="14" t="s">
        <v>15</v>
      </c>
      <c r="E10" s="15">
        <v>0.028</v>
      </c>
      <c r="F10" s="16" t="s">
        <v>16</v>
      </c>
      <c r="G10" s="17">
        <v>6606.31</v>
      </c>
      <c r="H10" s="17">
        <f ca="1">ROUND(INDIRECT(ADDRESS(ROW()+(0), COLUMN()+(-3), 1))*INDIRECT(ADDRESS(ROW()+(0), COLUMN()+(-1), 1)), 2)</f>
        <v>184.98</v>
      </c>
    </row>
    <row r="11" spans="1:8" ht="13.50" thickBot="1" customHeight="1">
      <c r="A11" s="14" t="s">
        <v>17</v>
      </c>
      <c r="B11" s="14"/>
      <c r="C11" s="14"/>
      <c r="D11" s="14" t="s">
        <v>18</v>
      </c>
      <c r="E11" s="15">
        <v>1.142</v>
      </c>
      <c r="F11" s="16" t="s">
        <v>19</v>
      </c>
      <c r="G11" s="17">
        <v>1166.92</v>
      </c>
      <c r="H11" s="17">
        <f ca="1">ROUND(INDIRECT(ADDRESS(ROW()+(0), COLUMN()+(-3), 1))*INDIRECT(ADDRESS(ROW()+(0), COLUMN()+(-1), 1)), 2)</f>
        <v>1332.62</v>
      </c>
    </row>
    <row r="12" spans="1:8" ht="13.50" thickBot="1" customHeight="1">
      <c r="A12" s="14" t="s">
        <v>20</v>
      </c>
      <c r="B12" s="14"/>
      <c r="C12" s="14"/>
      <c r="D12" s="14" t="s">
        <v>21</v>
      </c>
      <c r="E12" s="15">
        <v>0.571</v>
      </c>
      <c r="F12" s="16" t="s">
        <v>22</v>
      </c>
      <c r="G12" s="17">
        <v>871.76</v>
      </c>
      <c r="H12" s="17">
        <f ca="1">ROUND(INDIRECT(ADDRESS(ROW()+(0), COLUMN()+(-3), 1))*INDIRECT(ADDRESS(ROW()+(0), COLUMN()+(-1), 1)), 2)</f>
        <v>497.77</v>
      </c>
    </row>
    <row r="13" spans="1:8" ht="13.50" thickBot="1" customHeight="1">
      <c r="A13" s="14" t="s">
        <v>23</v>
      </c>
      <c r="B13" s="14"/>
      <c r="C13" s="14"/>
      <c r="D13" s="14" t="s">
        <v>24</v>
      </c>
      <c r="E13" s="15">
        <v>6.49</v>
      </c>
      <c r="F13" s="16" t="s">
        <v>25</v>
      </c>
      <c r="G13" s="17">
        <v>1121.29</v>
      </c>
      <c r="H13" s="17">
        <f ca="1">ROUND(INDIRECT(ADDRESS(ROW()+(0), COLUMN()+(-3), 1))*INDIRECT(ADDRESS(ROW()+(0), COLUMN()+(-1), 1)), 2)</f>
        <v>7277.17</v>
      </c>
    </row>
    <row r="14" spans="1:8" ht="13.50" thickBot="1" customHeight="1">
      <c r="A14" s="14" t="s">
        <v>26</v>
      </c>
      <c r="B14" s="14"/>
      <c r="C14" s="14"/>
      <c r="D14" s="18" t="s">
        <v>27</v>
      </c>
      <c r="E14" s="19">
        <v>5.517</v>
      </c>
      <c r="F14" s="20" t="s">
        <v>28</v>
      </c>
      <c r="G14" s="21">
        <v>807.54</v>
      </c>
      <c r="H14" s="21">
        <f ca="1">ROUND(INDIRECT(ADDRESS(ROW()+(0), COLUMN()+(-3), 1))*INDIRECT(ADDRESS(ROW()+(0), COLUMN()+(-1), 1)), 2)</f>
        <v>4455.2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16635.6</v>
      </c>
      <c r="H15" s="24">
        <f ca="1">ROUND(INDIRECT(ADDRESS(ROW()+(0), COLUMN()+(-3), 1))*INDIRECT(ADDRESS(ROW()+(0), COLUMN()+(-1), 1))/100, 2)</f>
        <v>332.71</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16968.3</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