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<sst xmlns="http://schemas.openxmlformats.org/spreadsheetml/2006/main" count="33" uniqueCount="33">
  <si>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</si>
  <si>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ASA010</t>
  </si>
  <si>
    <t xml:space="preserve">m²</t>
  </si>
  <si>
    <t xml:space="preserve">Dallage extérieur en pièces en grès émaillé. Pose en couche mince.</t>
  </si>
  <si>
    <r>
      <rPr>
        <sz val="8.25"/>
        <color rgb="FF000000"/>
        <rFont val="Arial"/>
        <family val="2"/>
      </rPr>
      <t xml:space="preserve">Dallage extérieur en pièces en grès émaillé, de 200x200x10 mm, gamme moyenne, capacité d'absorption en eau E&lt;3%, groupe BIb, selon NF EN 14411, avec résistance au glissement supérieur à 45 selon DIN CEN/TS 12633. SUPPORT: en mortier de ciment. POSE: en couche mince et par collage simple avec du mortier-colle amélioré, C2 TE, selon NF EN 12004, avec résistance au glissement et temps ouvert allongé. JOINTOIEMENT: avec du mortier de joints cémenteux amélioré, avec absorption d'eau réduite et résistance élevée à l'abrasion type CG 2 W A, couleur blanche,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</si>
  <si>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</si>
  <si>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</si>
  <si>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</si>
  <si>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</si>
  <si>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</si>
  <si>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</si>
  <si>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mt09mcp100d</t>
  </si>
  <si>
    <t xml:space="preserve">Mortier-colle amélioré, C2 TE, selon NF EN 12004, avec résistance au glissement et temps ouvert allongé, couleur blanche, à base de ciment à haute résistance, granulats sélectionnés, additifs et résines synthétiques, pour la pose en couche mince de tut type de pièces céramiques en parements verticaux intérieurs et revêtements intérieurs et extérieurs.</t>
  </si>
  <si>
    <t xml:space="preserve">kg</t>
  </si>
  <si>
    <t xml:space="preserve">mt18bde100gf</t>
  </si>
  <si>
    <t xml:space="preserve">Pièces en grès émaillé, de 200x200x10 mm, gamme moyenne, capacité d'absorption en eau E&lt;3%, groupe BIb, selon NF EN 14411, avec résistance au glissement supérieur à 45 selon DIN CEN/TS 12633.</t>
  </si>
  <si>
    <t xml:space="preserve">m²</t>
  </si>
  <si>
    <t xml:space="preserve">mt18acc100a</t>
  </si>
  <si>
    <t xml:space="preserve">Kit de croisillons en PVC pour garantir une épaisseur des joints entre les pièces entre 1 et 20 mm, pour carrelage mural et au sol.</t>
  </si>
  <si>
    <t xml:space="preserve">U</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</si>
  <si>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</si>
  <si>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</si>
  <si>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</si>
  <si>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</si>
  <si>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</si>
  <si>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</si>
  <si>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</si>
  <si>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</si>
  <si>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</si>
  <si>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</si>
  <si>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</si>
  <si>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3.276,13F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</si>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</sst>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0.68" customWidth="1"/>
    <col min="4" max="4" width="75.8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4</v>
      </c>
      <c r="F9" s="11" t="s">
        <v>13</v>
      </c>
      <c r="G9" s="13">
        <v>382.58</v>
      </c>
      <c r="H9" s="13">
        <f ca="1">ROUND(INDIRECT(ADDRESS(ROW()+(0), COLUMN()+(-3), 1))*INDIRECT(ADDRESS(ROW()+(0), COLUMN()+(-1), 1)), 2)</f>
        <v>1530.32</v>
      </c>
    </row>
    <row r="10" spans="1:8" ht="34.50" thickBot="1" customHeight="1">
      <c r="A10" s="14" t="s">
        <v>14</v>
      </c>
      <c r="B10" s="14"/>
      <c r="C10" s="14" t="s">
        <v>15</v>
      </c>
      <c r="D10" s="14"/>
      <c r="E10" s="15">
        <v>1.05</v>
      </c>
      <c r="F10" s="16" t="s">
        <v>16</v>
      </c>
      <c r="G10" s="17">
        <v>14564.3</v>
      </c>
      <c r="H10" s="17">
        <f ca="1">ROUND(INDIRECT(ADDRESS(ROW()+(0), COLUMN()+(-3), 1))*INDIRECT(ADDRESS(ROW()+(0), COLUMN()+(-1), 1)), 2)</f>
        <v>15292.5</v>
      </c>
    </row>
    <row r="11" spans="1:8" ht="24.00" thickBot="1" customHeight="1">
      <c r="A11" s="14" t="s">
        <v>17</v>
      </c>
      <c r="B11" s="14"/>
      <c r="C11" s="14" t="s">
        <v>18</v>
      </c>
      <c r="D11" s="14"/>
      <c r="E11" s="15">
        <v>0.35</v>
      </c>
      <c r="F11" s="16" t="s">
        <v>19</v>
      </c>
      <c r="G11" s="17">
        <v>2212.3</v>
      </c>
      <c r="H11" s="17">
        <f ca="1">ROUND(INDIRECT(ADDRESS(ROW()+(0), COLUMN()+(-3), 1))*INDIRECT(ADDRESS(ROW()+(0), COLUMN()+(-1), 1)), 2)</f>
        <v>774.31</v>
      </c>
    </row>
    <row r="12" spans="1:8" ht="66.00" thickBot="1" customHeight="1">
      <c r="A12" s="14" t="s">
        <v>20</v>
      </c>
      <c r="B12" s="14"/>
      <c r="C12" s="14" t="s">
        <v>21</v>
      </c>
      <c r="D12" s="14"/>
      <c r="E12" s="15">
        <v>0.33</v>
      </c>
      <c r="F12" s="16" t="s">
        <v>22</v>
      </c>
      <c r="G12" s="17">
        <v>1283.09</v>
      </c>
      <c r="H12" s="17">
        <f ca="1">ROUND(INDIRECT(ADDRESS(ROW()+(0), COLUMN()+(-3), 1))*INDIRECT(ADDRESS(ROW()+(0), COLUMN()+(-1), 1)), 2)</f>
        <v>423.42</v>
      </c>
    </row>
    <row r="13" spans="1:8" ht="13.50" thickBot="1" customHeight="1">
      <c r="A13" s="14" t="s">
        <v>23</v>
      </c>
      <c r="B13" s="14"/>
      <c r="C13" s="14" t="s">
        <v>24</v>
      </c>
      <c r="D13" s="14"/>
      <c r="E13" s="15">
        <v>0.567</v>
      </c>
      <c r="F13" s="16" t="s">
        <v>25</v>
      </c>
      <c r="G13" s="17">
        <v>1121.29</v>
      </c>
      <c r="H13" s="17">
        <f ca="1">ROUND(INDIRECT(ADDRESS(ROW()+(0), COLUMN()+(-3), 1))*INDIRECT(ADDRESS(ROW()+(0), COLUMN()+(-1), 1)), 2)</f>
        <v>635.77</v>
      </c>
    </row>
    <row r="14" spans="1:8" ht="13.50" thickBot="1" customHeight="1">
      <c r="A14" s="14" t="s">
        <v>26</v>
      </c>
      <c r="B14" s="14"/>
      <c r="C14" s="18" t="s">
        <v>27</v>
      </c>
      <c r="D14" s="18"/>
      <c r="E14" s="19">
        <v>0.283</v>
      </c>
      <c r="F14" s="20" t="s">
        <v>28</v>
      </c>
      <c r="G14" s="21">
        <v>838.14</v>
      </c>
      <c r="H14" s="21">
        <f ca="1">ROUND(INDIRECT(ADDRESS(ROW()+(0), COLUMN()+(-3), 1))*INDIRECT(ADDRESS(ROW()+(0), COLUMN()+(-1), 1)), 2)</f>
        <v>237.19</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18893.5</v>
      </c>
      <c r="H15" s="24">
        <f ca="1">ROUND(INDIRECT(ADDRESS(ROW()+(0), COLUMN()+(-3), 1))*INDIRECT(ADDRESS(ROW()+(0), COLUMN()+(-1), 1))/100, 2)</f>
        <v>377.87</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19271.4</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