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<sst xmlns="http://schemas.openxmlformats.org/spreadsheetml/2006/main" count="45" uniqueCount="45">
  <si>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</si>
  <si>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ALP010</t>
  </si>
  <si>
    <t xml:space="preserve">U</t>
  </si>
  <si>
    <t xml:space="preserve">Portail en clôture.</t>
  </si>
  <si>
    <r>
      <rPr>
        <sz val="8.25"/>
        <color rgb="FF000000"/>
        <rFont val="Arial"/>
        <family val="2"/>
      </rPr>
      <t xml:space="preserve">Portail de tôle en acier galvanisé, finition laquée, à un vantail battant, dimensions 300x200 cm, profilés rectangulaires en cadre socle réalisé avec tôle nervurée de 1,2 mm d'épaisseur à deux faces, pour accès de véhicules. Ouverture manuel. Comprend les charnières et les ancrages métalliques latéraux des châssis, l'armature porteuse du portail et la pose sur l'ouvrage, les éléments d'ancrage, les ferrures de sûreté et de fermeture, la finition avec impression antioxydante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</si>
  <si>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</si>
  <si>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</si>
  <si>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</si>
  <si>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</si>
  <si>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</si>
  <si>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</si>
  <si>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mt10hmf040iahd</t>
  </si>
  <si>
    <t xml:space="preserve">Béton non armé prêt à l'emploi BCN: CPJ-CEM II/A 32,5 - TP - B 25 - 15/25 -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</si>
  <si>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</si>
  <si>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</si>
  <si>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</si>
  <si>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</si>
  <si>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</si>
  <si>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</si>
  <si>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</si>
  <si>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</si>
  <si>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</si>
  <si>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</si>
  <si>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mt26vpc010a</t>
  </si>
  <si>
    <t xml:space="preserve">Porte grillagée métallique de clôture extérieure, pour accès de véhicules, un vantail battant, en tôle d'acier galvanisé, finition laquée avec charnières ou ancrages métalliques latéraux des châssis, armature porteuse du portail, éléments d'ancrage, ferrures de sécurité et de fermeture, finition avec impression antioxydante et accessoires. Selon NF EN 13241.</t>
  </si>
  <si>
    <t xml:space="preserve">m²</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</si>
  <si>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</si>
  <si>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</si>
  <si>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</si>
  <si>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</si>
  <si>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</si>
  <si>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</si>
  <si>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</si>
  <si>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</si>
  <si>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</si>
  <si>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</si>
  <si>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</si>
  <si>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</si>
  <si>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</si>
  <si>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</si>
  <si>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</si>
  <si>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</si>
  <si>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</si>
  <si>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285.929,57F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</si>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</sst>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v>
      </c>
      <c r="F9" s="11" t="s">
        <v>13</v>
      </c>
      <c r="G9" s="13">
        <v>61663.6</v>
      </c>
      <c r="H9" s="13">
        <f ca="1">ROUND(INDIRECT(ADDRESS(ROW()+(0), COLUMN()+(-3), 1))*INDIRECT(ADDRESS(ROW()+(0), COLUMN()+(-1), 1)), 2)</f>
        <v>5549.73</v>
      </c>
    </row>
    <row r="10" spans="1:8" ht="13.50" thickBot="1" customHeight="1">
      <c r="A10" s="14" t="s">
        <v>14</v>
      </c>
      <c r="B10" s="14"/>
      <c r="C10" s="14"/>
      <c r="D10" s="14" t="s">
        <v>15</v>
      </c>
      <c r="E10" s="15">
        <v>0.012</v>
      </c>
      <c r="F10" s="16" t="s">
        <v>16</v>
      </c>
      <c r="G10" s="17">
        <v>1132.51</v>
      </c>
      <c r="H10" s="17">
        <f ca="1">ROUND(INDIRECT(ADDRESS(ROW()+(0), COLUMN()+(-3), 1))*INDIRECT(ADDRESS(ROW()+(0), COLUMN()+(-1), 1)), 2)</f>
        <v>13.59</v>
      </c>
    </row>
    <row r="11" spans="1:8" ht="13.50" thickBot="1" customHeight="1">
      <c r="A11" s="14" t="s">
        <v>17</v>
      </c>
      <c r="B11" s="14"/>
      <c r="C11" s="14"/>
      <c r="D11" s="14" t="s">
        <v>18</v>
      </c>
      <c r="E11" s="15">
        <v>0.098</v>
      </c>
      <c r="F11" s="16" t="s">
        <v>19</v>
      </c>
      <c r="G11" s="17">
        <v>11948.9</v>
      </c>
      <c r="H11" s="17">
        <f ca="1">ROUND(INDIRECT(ADDRESS(ROW()+(0), COLUMN()+(-3), 1))*INDIRECT(ADDRESS(ROW()+(0), COLUMN()+(-1), 1)), 2)</f>
        <v>1170.99</v>
      </c>
    </row>
    <row r="12" spans="1:8" ht="13.50" thickBot="1" customHeight="1">
      <c r="A12" s="14" t="s">
        <v>20</v>
      </c>
      <c r="B12" s="14"/>
      <c r="C12" s="14"/>
      <c r="D12" s="14" t="s">
        <v>21</v>
      </c>
      <c r="E12" s="15">
        <v>15</v>
      </c>
      <c r="F12" s="16" t="s">
        <v>22</v>
      </c>
      <c r="G12" s="17">
        <v>82.3</v>
      </c>
      <c r="H12" s="17">
        <f ca="1">ROUND(INDIRECT(ADDRESS(ROW()+(0), COLUMN()+(-3), 1))*INDIRECT(ADDRESS(ROW()+(0), COLUMN()+(-1), 1)), 2)</f>
        <v>1234.5</v>
      </c>
    </row>
    <row r="13" spans="1:8" ht="55.50" thickBot="1" customHeight="1">
      <c r="A13" s="14" t="s">
        <v>23</v>
      </c>
      <c r="B13" s="14"/>
      <c r="C13" s="14"/>
      <c r="D13" s="14" t="s">
        <v>24</v>
      </c>
      <c r="E13" s="15">
        <v>6</v>
      </c>
      <c r="F13" s="16" t="s">
        <v>25</v>
      </c>
      <c r="G13" s="17">
        <v>330473</v>
      </c>
      <c r="H13" s="17">
        <f ca="1">ROUND(INDIRECT(ADDRESS(ROW()+(0), COLUMN()+(-3), 1))*INDIRECT(ADDRESS(ROW()+(0), COLUMN()+(-1), 1)), 2)</f>
        <v>1.98284e+06</v>
      </c>
    </row>
    <row r="14" spans="1:8" ht="13.50" thickBot="1" customHeight="1">
      <c r="A14" s="14" t="s">
        <v>26</v>
      </c>
      <c r="B14" s="14"/>
      <c r="C14" s="14"/>
      <c r="D14" s="14" t="s">
        <v>27</v>
      </c>
      <c r="E14" s="15">
        <v>0.049</v>
      </c>
      <c r="F14" s="16" t="s">
        <v>28</v>
      </c>
      <c r="G14" s="17">
        <v>1672.4</v>
      </c>
      <c r="H14" s="17">
        <f ca="1">ROUND(INDIRECT(ADDRESS(ROW()+(0), COLUMN()+(-3), 1))*INDIRECT(ADDRESS(ROW()+(0), COLUMN()+(-1), 1)), 2)</f>
        <v>81.95</v>
      </c>
    </row>
    <row r="15" spans="1:8" ht="13.50" thickBot="1" customHeight="1">
      <c r="A15" s="14" t="s">
        <v>29</v>
      </c>
      <c r="B15" s="14"/>
      <c r="C15" s="14"/>
      <c r="D15" s="14" t="s">
        <v>30</v>
      </c>
      <c r="E15" s="15">
        <v>4.186</v>
      </c>
      <c r="F15" s="16" t="s">
        <v>31</v>
      </c>
      <c r="G15" s="17">
        <v>1121.29</v>
      </c>
      <c r="H15" s="17">
        <f ca="1">ROUND(INDIRECT(ADDRESS(ROW()+(0), COLUMN()+(-3), 1))*INDIRECT(ADDRESS(ROW()+(0), COLUMN()+(-1), 1)), 2)</f>
        <v>4693.72</v>
      </c>
    </row>
    <row r="16" spans="1:8" ht="13.50" thickBot="1" customHeight="1">
      <c r="A16" s="14" t="s">
        <v>32</v>
      </c>
      <c r="B16" s="14"/>
      <c r="C16" s="14"/>
      <c r="D16" s="14" t="s">
        <v>33</v>
      </c>
      <c r="E16" s="15">
        <v>4.795</v>
      </c>
      <c r="F16" s="16" t="s">
        <v>34</v>
      </c>
      <c r="G16" s="17">
        <v>838.14</v>
      </c>
      <c r="H16" s="17">
        <f ca="1">ROUND(INDIRECT(ADDRESS(ROW()+(0), COLUMN()+(-3), 1))*INDIRECT(ADDRESS(ROW()+(0), COLUMN()+(-1), 1)), 2)</f>
        <v>4018.88</v>
      </c>
    </row>
    <row r="17" spans="1:8" ht="13.50" thickBot="1" customHeight="1">
      <c r="A17" s="14" t="s">
        <v>35</v>
      </c>
      <c r="B17" s="14"/>
      <c r="C17" s="14"/>
      <c r="D17" s="14" t="s">
        <v>36</v>
      </c>
      <c r="E17" s="15">
        <v>1.37</v>
      </c>
      <c r="F17" s="16" t="s">
        <v>37</v>
      </c>
      <c r="G17" s="17">
        <v>1136.34</v>
      </c>
      <c r="H17" s="17">
        <f ca="1">ROUND(INDIRECT(ADDRESS(ROW()+(0), COLUMN()+(-3), 1))*INDIRECT(ADDRESS(ROW()+(0), COLUMN()+(-1), 1)), 2)</f>
        <v>1556.79</v>
      </c>
    </row>
    <row r="18" spans="1:8" ht="13.50" thickBot="1" customHeight="1">
      <c r="A18" s="14" t="s">
        <v>38</v>
      </c>
      <c r="B18" s="14"/>
      <c r="C18" s="14"/>
      <c r="D18" s="18" t="s">
        <v>39</v>
      </c>
      <c r="E18" s="19">
        <v>1.37</v>
      </c>
      <c r="F18" s="20" t="s">
        <v>40</v>
      </c>
      <c r="G18" s="21">
        <v>840.05</v>
      </c>
      <c r="H18" s="21">
        <f ca="1">ROUND(INDIRECT(ADDRESS(ROW()+(0), COLUMN()+(-3), 1))*INDIRECT(ADDRESS(ROW()+(0), COLUMN()+(-1), 1)), 2)</f>
        <v>1150.87</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2.00231e+06</v>
      </c>
      <c r="H19" s="24">
        <f ca="1">ROUND(INDIRECT(ADDRESS(ROW()+(0), COLUMN()+(-3), 1))*INDIRECT(ADDRESS(ROW()+(0), COLUMN()+(-1), 1))/100, 2)</f>
        <v>40046.2</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2.04235e+06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