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<sst xmlns="http://schemas.openxmlformats.org/spreadsheetml/2006/main" count="39" uniqueCount="39">
  <si>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</si>
  <si>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ABL010</t>
  </si>
  <si>
    <t xml:space="preserve">m</t>
  </si>
  <si>
    <t xml:space="preserve">Bord de piscine.</t>
  </si>
  <si>
    <r>
      <rPr>
        <sz val="8.25"/>
        <color rgb="FF000000"/>
        <rFont val="Arial"/>
        <family val="2"/>
      </rPr>
      <t xml:space="preserve">Réalisation d'un bord de piscine avec margelles préfabriquées en béton, antidérapantes, de 40x100 cm, couleur blanche, finition brossée, placé avec du mortier de ciment, confectionné sur chantier, dosage 1:6. Comprend le traitement des joints, le montage et la mise en place.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</si>
  <si>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</si>
  <si>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</si>
  <si>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</si>
  <si>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</si>
  <si>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</si>
  <si>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</si>
  <si>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mt47prp050a</t>
  </si>
  <si>
    <t xml:space="preserve">Margelles préfabriquées en béton, antidérapantes, de 40x100 cm, couleur blanche, finition brossée, pour bord de piscine.</t>
  </si>
  <si>
    <t xml:space="preserve">m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</si>
  <si>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</si>
  <si>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</si>
  <si>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</si>
  <si>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</si>
  <si>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</si>
  <si>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</si>
  <si>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</si>
  <si>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</si>
  <si>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</si>
  <si>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mt09moe030</t>
  </si>
  <si>
    <t xml:space="preserve">Mortier spécial extra-fin.</t>
  </si>
  <si>
    <t xml:space="preserve">m³</t>
  </si>
  <si>
    <t xml:space="preserve">mq06hor010</t>
  </si>
  <si>
    <t xml:space="preserve">Bétonnière électrique avec une capacité de gâchage de 160 l.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</si>
  <si>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</si>
  <si>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</si>
  <si>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</si>
  <si>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</si>
  <si>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</si>
  <si>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</si>
  <si>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</si>
  <si>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</si>
  <si>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</si>
  <si>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5.128,62F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</si>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</sst>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02" customWidth="1"/>
    <col min="4" max="4" width="76.67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1.05</v>
      </c>
      <c r="F9" s="11" t="s">
        <v>13</v>
      </c>
      <c r="G9" s="13">
        <v>51989</v>
      </c>
      <c r="H9" s="13">
        <f ca="1">ROUND(INDIRECT(ADDRESS(ROW()+(0), COLUMN()+(-3), 1))*INDIRECT(ADDRESS(ROW()+(0), COLUMN()+(-1), 1)), 2)</f>
        <v>54588.4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0.006</v>
      </c>
      <c r="F10" s="16" t="s">
        <v>16</v>
      </c>
      <c r="G10" s="17">
        <v>1132.51</v>
      </c>
      <c r="H10" s="17">
        <f ca="1">ROUND(INDIRECT(ADDRESS(ROW()+(0), COLUMN()+(-3), 1))*INDIRECT(ADDRESS(ROW()+(0), COLUMN()+(-1), 1)), 2)</f>
        <v>6.8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0.024</v>
      </c>
      <c r="F11" s="16" t="s">
        <v>19</v>
      </c>
      <c r="G11" s="17">
        <v>11948.9</v>
      </c>
      <c r="H11" s="17">
        <f ca="1">ROUND(INDIRECT(ADDRESS(ROW()+(0), COLUMN()+(-3), 1))*INDIRECT(ADDRESS(ROW()+(0), COLUMN()+(-1), 1)), 2)</f>
        <v>286.77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3.75</v>
      </c>
      <c r="F12" s="16" t="s">
        <v>22</v>
      </c>
      <c r="G12" s="17">
        <v>82.3</v>
      </c>
      <c r="H12" s="17">
        <f ca="1">ROUND(INDIRECT(ADDRESS(ROW()+(0), COLUMN()+(-3), 1))*INDIRECT(ADDRESS(ROW()+(0), COLUMN()+(-1), 1)), 2)</f>
        <v>308.63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0.001</v>
      </c>
      <c r="F13" s="16" t="s">
        <v>25</v>
      </c>
      <c r="G13" s="17">
        <v>93243.3</v>
      </c>
      <c r="H13" s="17">
        <f ca="1">ROUND(INDIRECT(ADDRESS(ROW()+(0), COLUMN()+(-3), 1))*INDIRECT(ADDRESS(ROW()+(0), COLUMN()+(-1), 1)), 2)</f>
        <v>93.24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0.012</v>
      </c>
      <c r="F14" s="16" t="s">
        <v>28</v>
      </c>
      <c r="G14" s="17">
        <v>1672.4</v>
      </c>
      <c r="H14" s="17">
        <f ca="1">ROUND(INDIRECT(ADDRESS(ROW()+(0), COLUMN()+(-3), 1))*INDIRECT(ADDRESS(ROW()+(0), COLUMN()+(-1), 1)), 2)</f>
        <v>20.07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0.282</v>
      </c>
      <c r="F15" s="16" t="s">
        <v>31</v>
      </c>
      <c r="G15" s="17">
        <v>1121.29</v>
      </c>
      <c r="H15" s="17">
        <f ca="1">ROUND(INDIRECT(ADDRESS(ROW()+(0), COLUMN()+(-3), 1))*INDIRECT(ADDRESS(ROW()+(0), COLUMN()+(-1), 1)), 2)</f>
        <v>316.2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0.295</v>
      </c>
      <c r="F16" s="20" t="s">
        <v>34</v>
      </c>
      <c r="G16" s="21">
        <v>838.14</v>
      </c>
      <c r="H16" s="21">
        <f ca="1">ROUND(INDIRECT(ADDRESS(ROW()+(0), COLUMN()+(-3), 1))*INDIRECT(ADDRESS(ROW()+(0), COLUMN()+(-1), 1)), 2)</f>
        <v>247.25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55867.4</v>
      </c>
      <c r="H17" s="24">
        <f ca="1">ROUND(INDIRECT(ADDRESS(ROW()+(0), COLUMN()+(-3), 1))*INDIRECT(ADDRESS(ROW()+(0), COLUMN()+(-1), 1))/100, 2)</f>
        <v>1117.35</v>
      </c>
    </row>
    <row r="18" spans="1:8" ht="13.50" thickBot="1" customHeight="1">
      <c r="A18" s="25" t="s">
        <v>37</v>
      </c>
      <c r="B18" s="25"/>
      <c r="C18" s="26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56984.7</v>
      </c>
    </row>
  </sheetData>
  <mergeCells count="2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