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<sst xmlns="http://schemas.openxmlformats.org/spreadsheetml/2006/main" count="45" uniqueCount="45">
  <si>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</si>
  <si>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GSB040</t>
  </si>
  <si>
    <t xml:space="preserve">m²</t>
  </si>
  <si>
    <t xml:space="preserve">Paroi moulée en béton armé, sans boues.</t>
  </si>
  <si>
    <r>
      <rPr>
        <sz val="8.25"/>
        <color rgb="FF000000"/>
        <rFont val="Arial"/>
        <family val="2"/>
      </rPr>
      <t xml:space="preserve">Paroi moulée en béton armé "PANTALLAX", de 40 cm d'épaisseur et allant jusqu'à 16 m de profondeur, ou jusqu'à rencontrer de la roche ou des couches dures de terrain, réalisée par parties alternées jusqu'à 2,65 m de longueur, excavées dans un terrain cohésif stable sans rejet dans le SPT, sans utilisation de boues thixotropiques; réalisée avec béton prêt à l'emploi BCN: CPJ-CEM II/A 32,5 - Fl - B 30 - 5/15 - E: 2a - BA - destiné à être pompé - P 18-305, coulage depuis le camion, bétonnée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</si>
  <si>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</si>
  <si>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</si>
  <si>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</si>
  <si>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</si>
  <si>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</si>
  <si>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</si>
  <si>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</si>
  <si>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</si>
  <si>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</si>
  <si>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</si>
  <si>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</si>
  <si>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</si>
  <si>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</si>
  <si>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</si>
  <si>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</si>
  <si>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mt10haf040nbga</t>
  </si>
  <si>
    <t xml:space="preserve">Béton prêt à l'emploi BCN: CPJ-CEM II/A 32,5 - Fl - B 30 - 5/15 - E: 2a - BA - destiné à être pompé - P 18-305.</t>
  </si>
  <si>
    <t xml:space="preserve">m³</t>
  </si>
  <si>
    <t xml:space="preserve">mq03pae060sg</t>
  </si>
  <si>
    <t xml:space="preserve">Matériel pour excavation d'une paroi moulée de 40 cm d'épaisseur et jusqu'à 16 m de profondeur, excavation sans utilisation de boues thixotropiques, en terrain cohésif stable sans rejet dans le SPT, réalisée par parties alternées de 2,65 m de longueur.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</si>
  <si>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</si>
  <si>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</si>
  <si>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</si>
  <si>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</si>
  <si>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</si>
  <si>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</si>
  <si>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</si>
  <si>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</si>
  <si>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</si>
  <si>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</si>
  <si>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</si>
  <si>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</si>
  <si>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</si>
  <si>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</si>
  <si>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</si>
  <si>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</si>
  <si>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</si>
  <si>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</si>
  <si>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2.898,31F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</si>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</sst>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84.29</v>
      </c>
      <c r="H9" s="13">
        <f ca="1">ROUND(INDIRECT(ADDRESS(ROW()+(0), COLUMN()+(-3), 1))*INDIRECT(ADDRESS(ROW()+(0), COLUMN()+(-1), 1)), 2)</f>
        <v>168.58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31.5</v>
      </c>
      <c r="F10" s="16" t="s">
        <v>16</v>
      </c>
      <c r="G10" s="17">
        <v>760.38</v>
      </c>
      <c r="H10" s="17">
        <f ca="1">ROUND(INDIRECT(ADDRESS(ROW()+(0), COLUMN()+(-3), 1))*INDIRECT(ADDRESS(ROW()+(0), COLUMN()+(-1), 1)), 2)</f>
        <v>23952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0.33</v>
      </c>
      <c r="F11" s="16" t="s">
        <v>19</v>
      </c>
      <c r="G11" s="17">
        <v>1132.51</v>
      </c>
      <c r="H11" s="17">
        <f ca="1">ROUND(INDIRECT(ADDRESS(ROW()+(0), COLUMN()+(-3), 1))*INDIRECT(ADDRESS(ROW()+(0), COLUMN()+(-1), 1)), 2)</f>
        <v>373.73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0.506</v>
      </c>
      <c r="F12" s="16" t="s">
        <v>22</v>
      </c>
      <c r="G12" s="17">
        <v>70538.1</v>
      </c>
      <c r="H12" s="17">
        <f ca="1">ROUND(INDIRECT(ADDRESS(ROW()+(0), COLUMN()+(-3), 1))*INDIRECT(ADDRESS(ROW()+(0), COLUMN()+(-1), 1)), 2)</f>
        <v>35692.3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0.3</v>
      </c>
      <c r="F13" s="16" t="s">
        <v>25</v>
      </c>
      <c r="G13" s="17">
        <v>20088.1</v>
      </c>
      <c r="H13" s="17">
        <f ca="1">ROUND(INDIRECT(ADDRESS(ROW()+(0), COLUMN()+(-3), 1))*INDIRECT(ADDRESS(ROW()+(0), COLUMN()+(-1), 1)), 2)</f>
        <v>6026.44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</v>
      </c>
      <c r="F14" s="16" t="s">
        <v>28</v>
      </c>
      <c r="G14" s="17">
        <v>36375.8</v>
      </c>
      <c r="H14" s="17">
        <f ca="1">ROUND(INDIRECT(ADDRESS(ROW()+(0), COLUMN()+(-3), 1))*INDIRECT(ADDRESS(ROW()+(0), COLUMN()+(-1), 1)), 2)</f>
        <v>3637.58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0.274</v>
      </c>
      <c r="F15" s="16" t="s">
        <v>31</v>
      </c>
      <c r="G15" s="17">
        <v>1166.92</v>
      </c>
      <c r="H15" s="17">
        <f ca="1">ROUND(INDIRECT(ADDRESS(ROW()+(0), COLUMN()+(-3), 1))*INDIRECT(ADDRESS(ROW()+(0), COLUMN()+(-1), 1)), 2)</f>
        <v>319.74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0.377</v>
      </c>
      <c r="F16" s="16" t="s">
        <v>34</v>
      </c>
      <c r="G16" s="17">
        <v>871.76</v>
      </c>
      <c r="H16" s="17">
        <f ca="1">ROUND(INDIRECT(ADDRESS(ROW()+(0), COLUMN()+(-3), 1))*INDIRECT(ADDRESS(ROW()+(0), COLUMN()+(-1), 1)), 2)</f>
        <v>328.65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0.116</v>
      </c>
      <c r="F17" s="16" t="s">
        <v>37</v>
      </c>
      <c r="G17" s="17">
        <v>1166.92</v>
      </c>
      <c r="H17" s="17">
        <f ca="1">ROUND(INDIRECT(ADDRESS(ROW()+(0), COLUMN()+(-3), 1))*INDIRECT(ADDRESS(ROW()+(0), COLUMN()+(-1), 1)), 2)</f>
        <v>135.36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0.462</v>
      </c>
      <c r="F18" s="20" t="s">
        <v>40</v>
      </c>
      <c r="G18" s="21">
        <v>871.76</v>
      </c>
      <c r="H18" s="21">
        <f ca="1">ROUND(INDIRECT(ADDRESS(ROW()+(0), COLUMN()+(-3), 1))*INDIRECT(ADDRESS(ROW()+(0), COLUMN()+(-1), 1)), 2)</f>
        <v>402.75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71037.1</v>
      </c>
      <c r="H19" s="24">
        <f ca="1">ROUND(INDIRECT(ADDRESS(ROW()+(0), COLUMN()+(-3), 1))*INDIRECT(ADDRESS(ROW()+(0), COLUMN()+(-1), 1))/100, 2)</f>
        <v>1420.74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72457.8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