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<sst xmlns="http://schemas.openxmlformats.org/spreadsheetml/2006/main" count="24" uniqueCount="24">
  <si>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</si>
  <si>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TVQ010</t>
  </si>
  <si>
    <t xml:space="preserve">U</t>
  </si>
  <si>
    <t xml:space="preserve">Purificateur d'air.</t>
  </si>
  <si>
    <r>
      <rPr>
        <sz val="8.25"/>
        <color rgb="FF000000"/>
        <rFont val="Arial"/>
        <family val="2"/>
      </rPr>
      <t xml:space="preserve">Purificateur d'air, modèle MA-E85R "MITSUBISHI ELECTRIC", débit d'air 8,5 m³/min, CADR (Clean Air Delivery Rate) 508 m³/h, niveau sonore minimal/maximal: 22/55 dBA, dimensions 547x425x244 mm, poids 9,9 kg, avec préfiltre avec fonction d'autonettoyage, filtre HEPA PM2.5 à double couche, filtre à charbon actif, filtre avec catalyseur de platine, capteur de saleté, indicateur de saleté, rotation des lames pour diriger le flux d'air. Totalement monté, connecté et mis en fonctionnement par l'entreprise installatrice pour la vérification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</si>
  <si>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</si>
  <si>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</si>
  <si>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</si>
  <si>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</si>
  <si>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</si>
  <si>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</si>
  <si>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mt42mee015a</t>
  </si>
  <si>
    <t xml:space="preserve">Purificateur d'air, modèle MA-E85R "MITSUBISHI ELECTRIC", débit d'air 8,5 m³/min, CADR (Clean Air Delivery Rate) 508 m³/h, niveau sonore minimal/maximal: 22/55 dBA, dimensions 547x425x244 mm, poids 9,9 kg, avec préfiltre avec fonction d'autonettoyage, filtre HEPA PM2.5 à double couche, filtre à charbon actif, filtre avec catalyseur de platine, capteur de saleté, indicateur de saleté, rotation des lames pour diriger le flux d'air.</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</si>
  <si>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</si>
  <si>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</si>
  <si>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</si>
  <si>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</si>
  <si>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</si>
  <si>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</si>
  <si>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</si>
  <si>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</si>
  <si>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</si>
  <si>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172.640,21F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</si>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</sst>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528186</v>
      </c>
      <c r="G9" s="13">
        <f ca="1">ROUND(INDIRECT(ADDRESS(ROW()+(0), COLUMN()+(-3), 1))*INDIRECT(ADDRESS(ROW()+(0), COLUMN()+(-1), 1)), 2)</f>
        <v>528186</v>
      </c>
    </row>
    <row r="10" spans="1:7" ht="13.50" thickBot="1" customHeight="1">
      <c r="A10" s="14" t="s">
        <v>14</v>
      </c>
      <c r="B10" s="14"/>
      <c r="C10" s="14" t="s">
        <v>15</v>
      </c>
      <c r="D10" s="15">
        <v>0.37</v>
      </c>
      <c r="E10" s="16" t="s">
        <v>16</v>
      </c>
      <c r="F10" s="17">
        <v>1152.36</v>
      </c>
      <c r="G10" s="17">
        <f ca="1">ROUND(INDIRECT(ADDRESS(ROW()+(0), COLUMN()+(-3), 1))*INDIRECT(ADDRESS(ROW()+(0), COLUMN()+(-1), 1)), 2)</f>
        <v>426.37</v>
      </c>
    </row>
    <row r="11" spans="1:7" ht="13.50" thickBot="1" customHeight="1">
      <c r="A11" s="14" t="s">
        <v>17</v>
      </c>
      <c r="B11" s="14"/>
      <c r="C11" s="18" t="s">
        <v>18</v>
      </c>
      <c r="D11" s="19">
        <v>0.37</v>
      </c>
      <c r="E11" s="20" t="s">
        <v>19</v>
      </c>
      <c r="F11" s="21">
        <v>838.14</v>
      </c>
      <c r="G11" s="21">
        <f ca="1">ROUND(INDIRECT(ADDRESS(ROW()+(0), COLUMN()+(-3), 1))*INDIRECT(ADDRESS(ROW()+(0), COLUMN()+(-1), 1)), 2)</f>
        <v>310.11</v>
      </c>
    </row>
    <row r="12" spans="1:7" ht="13.50" thickBot="1" customHeight="1">
      <c r="A12" s="18"/>
      <c r="B12" s="18"/>
      <c r="C12" s="5" t="s">
        <v>20</v>
      </c>
      <c r="D12" s="22">
        <v>2</v>
      </c>
      <c r="E12" s="23" t="s">
        <v>21</v>
      </c>
      <c r="F12" s="24">
        <f ca="1">ROUND(SUM(INDIRECT(ADDRESS(ROW()+(-1), COLUMN()+(1), 1)),INDIRECT(ADDRESS(ROW()+(-2), COLUMN()+(1), 1)),INDIRECT(ADDRESS(ROW()+(-3), COLUMN()+(1), 1))), 2)</f>
        <v>528922</v>
      </c>
      <c r="G12" s="24">
        <f ca="1">ROUND(INDIRECT(ADDRESS(ROW()+(0), COLUMN()+(-3), 1))*INDIRECT(ADDRESS(ROW()+(0), COLUMN()+(-1), 1))/100, 2)</f>
        <v>10578.4</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539501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