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<sst xmlns="http://schemas.openxmlformats.org/spreadsheetml/2006/main" count="54" uniqueCount="54">
  <si>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</si>
  <si>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GBD010</t>
  </si>
  <si>
    <t xml:space="preserve">m²</t>
  </si>
  <si>
    <t xml:space="preserve">Dallage en béton.</t>
  </si>
  <si>
    <r>
      <rPr>
        <sz val="8.25"/>
        <color rgb="FF000000"/>
        <rFont val="Arial"/>
        <family val="2"/>
      </rPr>
      <t xml:space="preserve">Dallage en béton avec ajout de fibres de 10 cm d'épaisseur, réalisé avec béton non armé confectionné sur le chantier BCN: CPJ-CEM II/A 32,5 - P - B 16 - 15/25 - E: 1 - NA - P 18-305, coulage avec des moyens manuels avec un contenu de fibres sans fonction structurale, fibres de verre résistant aux alcalins (AR) de 2 kg/m³, extension et vibrage manuel via règle vibrante, sans traitement de sa surface; avec des joints de retrait de 5 mm d'épaisseur, via découpe avec un disque à diamant. Comprend le panneau de polystyrène expansé de 3 cm d'épaisseur, pour l'exécution des joints de dilatation. Le prix ne comprend pas la base du dallage.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</si>
  <si>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</si>
  <si>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</si>
  <si>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</si>
  <si>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</si>
  <si>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</si>
  <si>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</si>
  <si>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mt08fic020b</t>
  </si>
  <si>
    <t xml:space="preserve">Fibres de verre résistant aux alcalins (AR), avec un contenu minimum de zirconium de 17,1%, de 13 mm de longueur et 13,5 microns de diamètre, avec 100 filaments par brin liés entre eux par un adhésif, limite élastique 74000 N/mm², résistance à la traction 1620 MPa, pour prévenir les fissures par retrait dans les éléments en béton, selon NF EN 15422.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</si>
  <si>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</si>
  <si>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</si>
  <si>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</si>
  <si>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</si>
  <si>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</si>
  <si>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</si>
  <si>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</si>
  <si>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</si>
  <si>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</si>
  <si>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</si>
  <si>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</si>
  <si>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</si>
  <si>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</si>
  <si>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mt16pea020c</t>
  </si>
  <si>
    <t xml:space="preserve">Panneau rigide en polystyrène expansé, selon NF EN 13163, usinage latéral droit, de 30 mm d'épaisseur, résistance thermique 0,8 m²K/W, conductivité thermique 0,036 W/(mK), pour joint de dilatation.</t>
  </si>
  <si>
    <t xml:space="preserve">m²</t>
  </si>
  <si>
    <t xml:space="preserve">mq06vib020</t>
  </si>
  <si>
    <t xml:space="preserve">Règle vibrante de 3 m.</t>
  </si>
  <si>
    <t xml:space="preserve">h</t>
  </si>
  <si>
    <t xml:space="preserve">mq06cor020</t>
  </si>
  <si>
    <t xml:space="preserve">Équipement pour découpage de joints dans les dallages en béton.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</si>
  <si>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</si>
  <si>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</si>
  <si>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</si>
  <si>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</si>
  <si>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</si>
  <si>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</si>
  <si>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</si>
  <si>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</si>
  <si>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</si>
  <si>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</si>
  <si>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</si>
  <si>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</si>
  <si>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</si>
  <si>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</si>
  <si>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</si>
  <si>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</si>
  <si>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</si>
  <si>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</si>
  <si>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563,58F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</si>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</sst>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6591.21</v>
      </c>
      <c r="H9" s="13">
        <f ca="1">ROUND(INDIRECT(ADDRESS(ROW()+(0), COLUMN()+(-3), 1))*INDIRECT(ADDRESS(ROW()+(0), COLUMN()+(-1), 1)), 2)</f>
        <v>1318.24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0.019</v>
      </c>
      <c r="F10" s="16" t="s">
        <v>16</v>
      </c>
      <c r="G10" s="17">
        <v>1132.51</v>
      </c>
      <c r="H10" s="17">
        <f ca="1">ROUND(INDIRECT(ADDRESS(ROW()+(0), COLUMN()+(-3), 1))*INDIRECT(ADDRESS(ROW()+(0), COLUMN()+(-1), 1)), 2)</f>
        <v>21.52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0.045</v>
      </c>
      <c r="F11" s="16" t="s">
        <v>19</v>
      </c>
      <c r="G11" s="17">
        <v>16715.2</v>
      </c>
      <c r="H11" s="17">
        <f ca="1">ROUND(INDIRECT(ADDRESS(ROW()+(0), COLUMN()+(-3), 1))*INDIRECT(ADDRESS(ROW()+(0), COLUMN()+(-1), 1)), 2)</f>
        <v>752.18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0.085</v>
      </c>
      <c r="F12" s="16" t="s">
        <v>22</v>
      </c>
      <c r="G12" s="17">
        <v>17850.3</v>
      </c>
      <c r="H12" s="17">
        <f ca="1">ROUND(INDIRECT(ADDRESS(ROW()+(0), COLUMN()+(-3), 1))*INDIRECT(ADDRESS(ROW()+(0), COLUMN()+(-1), 1)), 2)</f>
        <v>1517.28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36.488</v>
      </c>
      <c r="F13" s="16" t="s">
        <v>25</v>
      </c>
      <c r="G13" s="17">
        <v>82.3</v>
      </c>
      <c r="H13" s="17">
        <f ca="1">ROUND(INDIRECT(ADDRESS(ROW()+(0), COLUMN()+(-3), 1))*INDIRECT(ADDRESS(ROW()+(0), COLUMN()+(-1), 1)), 2)</f>
        <v>3002.96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0.05</v>
      </c>
      <c r="F14" s="16" t="s">
        <v>28</v>
      </c>
      <c r="G14" s="17">
        <v>1852.8</v>
      </c>
      <c r="H14" s="17">
        <f ca="1">ROUND(INDIRECT(ADDRESS(ROW()+(0), COLUMN()+(-3), 1))*INDIRECT(ADDRESS(ROW()+(0), COLUMN()+(-1), 1)), 2)</f>
        <v>92.64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0.084</v>
      </c>
      <c r="F15" s="16" t="s">
        <v>31</v>
      </c>
      <c r="G15" s="17">
        <v>2535.45</v>
      </c>
      <c r="H15" s="17">
        <f ca="1">ROUND(INDIRECT(ADDRESS(ROW()+(0), COLUMN()+(-3), 1))*INDIRECT(ADDRESS(ROW()+(0), COLUMN()+(-1), 1)), 2)</f>
        <v>212.98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0.082</v>
      </c>
      <c r="F16" s="16" t="s">
        <v>34</v>
      </c>
      <c r="G16" s="17">
        <v>5157.76</v>
      </c>
      <c r="H16" s="17">
        <f ca="1">ROUND(INDIRECT(ADDRESS(ROW()+(0), COLUMN()+(-3), 1))*INDIRECT(ADDRESS(ROW()+(0), COLUMN()+(-1), 1)), 2)</f>
        <v>422.94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0.063</v>
      </c>
      <c r="F17" s="16" t="s">
        <v>37</v>
      </c>
      <c r="G17" s="17">
        <v>1672.4</v>
      </c>
      <c r="H17" s="17">
        <f ca="1">ROUND(INDIRECT(ADDRESS(ROW()+(0), COLUMN()+(-3), 1))*INDIRECT(ADDRESS(ROW()+(0), COLUMN()+(-1), 1)), 2)</f>
        <v>105.36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0.194</v>
      </c>
      <c r="F18" s="16" t="s">
        <v>40</v>
      </c>
      <c r="G18" s="17">
        <v>807.54</v>
      </c>
      <c r="H18" s="17">
        <f ca="1">ROUND(INDIRECT(ADDRESS(ROW()+(0), COLUMN()+(-3), 1))*INDIRECT(ADDRESS(ROW()+(0), COLUMN()+(-1), 1)), 2)</f>
        <v>156.66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0.225</v>
      </c>
      <c r="F19" s="16" t="s">
        <v>43</v>
      </c>
      <c r="G19" s="17">
        <v>820.94</v>
      </c>
      <c r="H19" s="17">
        <f ca="1">ROUND(INDIRECT(ADDRESS(ROW()+(0), COLUMN()+(-3), 1))*INDIRECT(ADDRESS(ROW()+(0), COLUMN()+(-1), 1)), 2)</f>
        <v>184.71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0.069</v>
      </c>
      <c r="F20" s="16" t="s">
        <v>46</v>
      </c>
      <c r="G20" s="17">
        <v>1121.29</v>
      </c>
      <c r="H20" s="17">
        <f ca="1">ROUND(INDIRECT(ADDRESS(ROW()+(0), COLUMN()+(-3), 1))*INDIRECT(ADDRESS(ROW()+(0), COLUMN()+(-1), 1)), 2)</f>
        <v>77.37</v>
      </c>
    </row>
    <row r="21" spans="1:8" ht="13.50" thickBot="1" customHeight="1">
      <c r="A21" s="14" t="s">
        <v>47</v>
      </c>
      <c r="B21" s="14"/>
      <c r="C21" s="18" t="s">
        <v>48</v>
      </c>
      <c r="D21" s="18"/>
      <c r="E21" s="19">
        <v>0.034</v>
      </c>
      <c r="F21" s="20" t="s">
        <v>49</v>
      </c>
      <c r="G21" s="21">
        <v>838.14</v>
      </c>
      <c r="H21" s="21">
        <f ca="1">ROUND(INDIRECT(ADDRESS(ROW()+(0), COLUMN()+(-3), 1))*INDIRECT(ADDRESS(ROW()+(0), COLUMN()+(-1), 1)), 2)</f>
        <v>28.5</v>
      </c>
    </row>
    <row r="22" spans="1:8" ht="13.50" thickBot="1" customHeight="1">
      <c r="A22" s="18"/>
      <c r="B22" s="18"/>
      <c r="C22" s="5" t="s">
        <v>50</v>
      </c>
      <c r="D22" s="5"/>
      <c r="E22" s="22">
        <v>2</v>
      </c>
      <c r="F22" s="23" t="s">
        <v>51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7893.34</v>
      </c>
      <c r="H22" s="24">
        <f ca="1">ROUND(INDIRECT(ADDRESS(ROW()+(0), COLUMN()+(-3), 1))*INDIRECT(ADDRESS(ROW()+(0), COLUMN()+(-1), 1))/100, 2)</f>
        <v>157.87</v>
      </c>
    </row>
    <row r="23" spans="1:8" ht="13.50" thickBot="1" customHeight="1">
      <c r="A23" s="25" t="s">
        <v>52</v>
      </c>
      <c r="B23" s="25"/>
      <c r="C23" s="26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8051.21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