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<sst xmlns="http://schemas.openxmlformats.org/spreadsheetml/2006/main" count="30" uniqueCount="30">
  <si>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</si>
  <si>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XTC020</t>
  </si>
  <si>
    <t xml:space="preserve">m</t>
  </si>
  <si>
    <t xml:space="preserve">Canalisation souterraine de télécommunications, avec gaine triple.</t>
  </si>
  <si>
    <r>
      <rPr>
        <sz val="8.25"/>
        <color rgb="FF000000"/>
        <rFont val="Arial"/>
        <family val="2"/>
      </rPr>
      <t xml:space="preserve">Canalisation souterraine de télécommunications avec tube triple en polyéthylène haute densité (PEHD/HDPE), de 3x40 mm de diamètre, enrobée dans un prisme en béton massif BCN: CPJ-CEM II/A 32,5 - TP - B 20 - 15/25 - E: 1 - NA - P 18-305.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</si>
  <si>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</si>
  <si>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</si>
  <si>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</si>
  <si>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</si>
  <si>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</si>
  <si>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</si>
  <si>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mt35tpe020a</t>
  </si>
  <si>
    <t xml:space="preserve">Tube triple en polyéthylène haute densité (PEHD/HDPE), de 3x40 mm de diamètre et 3 mm d'épaisseur, constitué de trois tubes identiques, unis entre eux via une membrane et disposés parallèlement à un même plan. Fourniture: en rouleaux de 500 m de longueur.</t>
  </si>
  <si>
    <t xml:space="preserve">m</t>
  </si>
  <si>
    <t xml:space="preserve">mt40iva030</t>
  </si>
  <si>
    <t xml:space="preserve">Fil guide de polypropylène de 3 mm de diamètre.</t>
  </si>
  <si>
    <t xml:space="preserve">m</t>
  </si>
  <si>
    <t xml:space="preserve">mt10hmf040iaed</t>
  </si>
  <si>
    <t xml:space="preserve">Béton non armé prêt à l'emploi BCN: CPJ-CEM II/A 32,5 - TP - B 20 - 15/25 - E: 1 - NA - P 18-305.</t>
  </si>
  <si>
    <t xml:space="preserve">m³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</si>
  <si>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</si>
  <si>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</si>
  <si>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</si>
  <si>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</si>
  <si>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</si>
  <si>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</si>
  <si>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</si>
  <si>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</si>
  <si>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507,07F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</si>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</sst>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1.02" customWidth="1"/>
    <col min="4" max="4" width="75.65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/>
      <c r="D9" s="7" t="s">
        <v>12</v>
      </c>
      <c r="E9" s="9">
        <v>1.05</v>
      </c>
      <c r="F9" s="11" t="s">
        <v>13</v>
      </c>
      <c r="G9" s="13">
        <v>6230.07</v>
      </c>
      <c r="H9" s="13">
        <f ca="1">ROUND(INDIRECT(ADDRESS(ROW()+(0), COLUMN()+(-3), 1))*INDIRECT(ADDRESS(ROW()+(0), COLUMN()+(-1), 1)), 2)</f>
        <v>6541.57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3.45</v>
      </c>
      <c r="F10" s="16" t="s">
        <v>16</v>
      </c>
      <c r="G10" s="17">
        <v>160.09</v>
      </c>
      <c r="H10" s="17">
        <f ca="1">ROUND(INDIRECT(ADDRESS(ROW()+(0), COLUMN()+(-3), 1))*INDIRECT(ADDRESS(ROW()+(0), COLUMN()+(-1), 1)), 2)</f>
        <v>552.31</v>
      </c>
    </row>
    <row r="11" spans="1:8" ht="24.00" thickBot="1" customHeight="1">
      <c r="A11" s="14" t="s">
        <v>17</v>
      </c>
      <c r="B11" s="14"/>
      <c r="C11" s="14"/>
      <c r="D11" s="14" t="s">
        <v>18</v>
      </c>
      <c r="E11" s="15">
        <v>0.036</v>
      </c>
      <c r="F11" s="16" t="s">
        <v>19</v>
      </c>
      <c r="G11" s="17">
        <v>58929.9</v>
      </c>
      <c r="H11" s="17">
        <f ca="1">ROUND(INDIRECT(ADDRESS(ROW()+(0), COLUMN()+(-3), 1))*INDIRECT(ADDRESS(ROW()+(0), COLUMN()+(-1), 1)), 2)</f>
        <v>2121.48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0.377</v>
      </c>
      <c r="F12" s="16" t="s">
        <v>22</v>
      </c>
      <c r="G12" s="17">
        <v>1121.29</v>
      </c>
      <c r="H12" s="17">
        <f ca="1">ROUND(INDIRECT(ADDRESS(ROW()+(0), COLUMN()+(-3), 1))*INDIRECT(ADDRESS(ROW()+(0), COLUMN()+(-1), 1)), 2)</f>
        <v>422.73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>
        <v>0.377</v>
      </c>
      <c r="F13" s="20" t="s">
        <v>25</v>
      </c>
      <c r="G13" s="21">
        <v>807.54</v>
      </c>
      <c r="H13" s="21">
        <f ca="1">ROUND(INDIRECT(ADDRESS(ROW()+(0), COLUMN()+(-3), 1))*INDIRECT(ADDRESS(ROW()+(0), COLUMN()+(-1), 1)), 2)</f>
        <v>304.44</v>
      </c>
    </row>
    <row r="14" spans="1:8" ht="13.50" thickBot="1" customHeight="1">
      <c r="A14" s="18"/>
      <c r="B14" s="18"/>
      <c r="C14" s="18"/>
      <c r="D14" s="5" t="s">
        <v>26</v>
      </c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9942.53</v>
      </c>
      <c r="H14" s="24">
        <f ca="1">ROUND(INDIRECT(ADDRESS(ROW()+(0), COLUMN()+(-3), 1))*INDIRECT(ADDRESS(ROW()+(0), COLUMN()+(-1), 1))/100, 2)</f>
        <v>198.85</v>
      </c>
    </row>
    <row r="15" spans="1:8" ht="13.50" thickBot="1" customHeight="1">
      <c r="A15" s="25" t="s">
        <v>28</v>
      </c>
      <c r="B15" s="25"/>
      <c r="C15" s="25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10141.4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