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<sst xmlns="http://schemas.openxmlformats.org/spreadsheetml/2006/main" count="30" uniqueCount="30">
  <si>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</si>
  <si>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XTC020</t>
  </si>
  <si>
    <t xml:space="preserve">m</t>
  </si>
  <si>
    <t xml:space="preserve">Canalisation souterraine de télécommunications, avec gaine triple.</t>
  </si>
  <si>
    <r>
      <rPr>
        <sz val="8.25"/>
        <color rgb="FF000000"/>
        <rFont val="Arial"/>
        <family val="2"/>
      </rPr>
      <t xml:space="preserve">Canalisation souterraine de télécommunications avec tube triple en polyéthylène haute densité (PEHD/HDPE), de 3x40 mm de diamètre, enrobée dans un prisme en béton massif BCN: CPJ-CEM II/A 32,5 - TP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</si>
  <si>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</si>
  <si>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</si>
  <si>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</si>
  <si>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</si>
  <si>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</si>
  <si>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</si>
  <si>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mt35tpe020a</t>
  </si>
  <si>
    <t xml:space="preserve">Tube triple en polyéthylène haute densité (PEHD/HDPE), de 3x40 mm de diamètre et 3 mm d'épaisseur, constitué de trois tubes identiques, unis entre eux via une membrane et disposés parallèlement à un même plan. Fourniture: en rouleaux de 500 m de longueur.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</si>
  <si>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</si>
  <si>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</si>
  <si>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</si>
  <si>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</si>
  <si>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</si>
  <si>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</si>
  <si>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</si>
  <si>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</si>
  <si>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</si>
  <si>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</si>
  <si>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</si>
  <si>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</si>
  <si>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</si>
  <si>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</si>
  <si>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</si>
  <si>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507,07F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</si>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</sst>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6230.07</v>
      </c>
      <c r="H9" s="13">
        <f ca="1">ROUND(INDIRECT(ADDRESS(ROW()+(0), COLUMN()+(-3), 1))*INDIRECT(ADDRESS(ROW()+(0), COLUMN()+(-1), 1)), 2)</f>
        <v>6541.57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3.45</v>
      </c>
      <c r="F10" s="16" t="s">
        <v>16</v>
      </c>
      <c r="G10" s="17">
        <v>160.09</v>
      </c>
      <c r="H10" s="17">
        <f ca="1">ROUND(INDIRECT(ADDRESS(ROW()+(0), COLUMN()+(-3), 1))*INDIRECT(ADDRESS(ROW()+(0), COLUMN()+(-1), 1)), 2)</f>
        <v>552.31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0.036</v>
      </c>
      <c r="F11" s="16" t="s">
        <v>19</v>
      </c>
      <c r="G11" s="17">
        <v>58929.9</v>
      </c>
      <c r="H11" s="17">
        <f ca="1">ROUND(INDIRECT(ADDRESS(ROW()+(0), COLUMN()+(-3), 1))*INDIRECT(ADDRESS(ROW()+(0), COLUMN()+(-1), 1)), 2)</f>
        <v>2121.48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0.377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422.73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0.377</v>
      </c>
      <c r="F13" s="20" t="s">
        <v>25</v>
      </c>
      <c r="G13" s="21">
        <v>807.54</v>
      </c>
      <c r="H13" s="21">
        <f ca="1">ROUND(INDIRECT(ADDRESS(ROW()+(0), COLUMN()+(-3), 1))*INDIRECT(ADDRESS(ROW()+(0), COLUMN()+(-1), 1)), 2)</f>
        <v>304.44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9942.53</v>
      </c>
      <c r="H14" s="24">
        <f ca="1">ROUND(INDIRECT(ADDRESS(ROW()+(0), COLUMN()+(-3), 1))*INDIRECT(ADDRESS(ROW()+(0), COLUMN()+(-1), 1))/100, 2)</f>
        <v>198.85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10141.4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