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<sst xmlns="http://schemas.openxmlformats.org/spreadsheetml/2006/main" count="24" uniqueCount="24">
  <si>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</si>
  <si>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XEP050</t>
  </si>
  <si>
    <t xml:space="preserve">U</t>
  </si>
  <si>
    <t xml:space="preserve">Poste de transformation préfabriqué.</t>
  </si>
  <si>
    <r>
      <rPr>
        <sz val="8.25"/>
        <color rgb="FF000000"/>
        <rFont val="Arial"/>
        <family val="2"/>
      </rPr>
      <t xml:space="preserve">Poste de transformation préfabriqué, monobloc, en béton armé, de 3280x2380x3045 mm, apte pour contenir un transformateur et l'appareillage nécessaire. Comprend le transport et la décharge. Totalement monté.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</si>
  <si>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</si>
  <si>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</si>
  <si>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</si>
  <si>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</si>
  <si>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</si>
  <si>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</si>
  <si>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mt35ctr010a</t>
  </si>
  <si>
    <t xml:space="preserve">Poste de transformation préfabriqué, monobloc, en béton armé, de 3280x2380x3045 mm, apte pour contenir un transformateur et l'appareillage nécessaire.</t>
  </si>
  <si>
    <t xml:space="preserve">U</t>
  </si>
  <si>
    <t xml:space="preserve">mo020</t>
  </si>
  <si>
    <t xml:space="preserve">Compagnon professionnel III/CP2 construction.</t>
  </si>
  <si>
    <t xml:space="preserve">h</t>
  </si>
  <si>
    <t xml:space="preserve">mo077</t>
  </si>
  <si>
    <t xml:space="preserve">Ouvrier professionnel II/OP construction.</t>
  </si>
  <si>
    <t xml:space="preserve">h</t>
  </si>
  <si>
    <t xml:space="preserve">Frais de chantier des unités d'ouvrage</t>
  </si>
  <si>
    <t xml:space="preserve">%</t>
  </si>
  <si>
    <t xml:space="preserve">Coût d'entretien décennal: 275.219,30F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</si>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</sst>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3.91" customWidth="1"/>
    <col min="3" max="3" width="1.02" customWidth="1"/>
    <col min="4" max="4" width="75.14" customWidth="1"/>
    <col min="5" max="5" width="8.16" customWidth="1"/>
    <col min="6" max="6" width="5.44" customWidth="1"/>
    <col min="7" max="7" width="14.96" customWidth="1"/>
    <col min="8" max="8" width="12.0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5.39153e+06</v>
      </c>
      <c r="H9" s="13">
        <f ca="1">ROUND(INDIRECT(ADDRESS(ROW()+(0), COLUMN()+(-3), 1))*INDIRECT(ADDRESS(ROW()+(0), COLUMN()+(-1), 1)), 2)</f>
        <v>5.39153e+06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2.512</v>
      </c>
      <c r="F10" s="16" t="s">
        <v>16</v>
      </c>
      <c r="G10" s="17">
        <v>1121.29</v>
      </c>
      <c r="H10" s="17">
        <f ca="1">ROUND(INDIRECT(ADDRESS(ROW()+(0), COLUMN()+(-3), 1))*INDIRECT(ADDRESS(ROW()+(0), COLUMN()+(-1), 1)), 2)</f>
        <v>2816.68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>
        <v>2.512</v>
      </c>
      <c r="F11" s="20" t="s">
        <v>19</v>
      </c>
      <c r="G11" s="21">
        <v>838.14</v>
      </c>
      <c r="H11" s="21">
        <f ca="1">ROUND(INDIRECT(ADDRESS(ROW()+(0), COLUMN()+(-3), 1))*INDIRECT(ADDRESS(ROW()+(0), COLUMN()+(-1), 1)), 2)</f>
        <v>2105.41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5.39646e+06</v>
      </c>
      <c r="H12" s="24">
        <f ca="1">ROUND(INDIRECT(ADDRESS(ROW()+(0), COLUMN()+(-3), 1))*INDIRECT(ADDRESS(ROW()+(0), COLUMN()+(-1), 1))/100, 2)</f>
        <v>107929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5.50439e+06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