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<sst xmlns="http://schemas.openxmlformats.org/spreadsheetml/2006/main" count="39" uniqueCount="39">
  <si>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</si>
  <si>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VBP020</t>
  </si>
  <si>
    <t xml:space="preserve">m</t>
  </si>
  <si>
    <t xml:space="preserve">Rigole en pierre naturelle.</t>
  </si>
  <si>
    <r>
      <rPr>
        <sz val="8.25"/>
        <color rgb="FF000000"/>
        <rFont val="Arial"/>
        <family val="2"/>
      </rPr>
      <t xml:space="preserve">Rigole en granit Blanc Berrocal, constituée de pièces de 20x6 cm de section, longueur libre entre 50 et 100 cm, surface avec une chute, finition sciée, pour mise en place sur les voies routières, sur base de béton massif BCN: CPJ-CEM II/A 32,5 - P - B 20 - 15/25 - E: 1 - NA - P 18-305 de 20 cm d'épaisseur et de 10 cm de largeur de chaque côté de la rigole, coulage depuis le camion, extension et vibrage, avec finition lissée à la règle, selon les pentes du projet et placé sur plateforme avec indice CBR &gt; 5 (California Bearing Ratio),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</si>
  <si>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</si>
  <si>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</si>
  <si>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</si>
  <si>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</si>
  <si>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</si>
  <si>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</si>
  <si>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mt10hmf040iaeg</t>
  </si>
  <si>
    <t xml:space="preserve">Béton non armé prêt à l'emploi BCN: CPJ-CEM II/A 32,5 - P - B 20 - 15/25 - E: 1 - NA - P 18-305.</t>
  </si>
  <si>
    <t xml:space="preserve">m³</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</si>
  <si>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</si>
  <si>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</si>
  <si>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</si>
  <si>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</si>
  <si>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</si>
  <si>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</si>
  <si>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</si>
  <si>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</si>
  <si>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</si>
  <si>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mt11rig010aaa</t>
  </si>
  <si>
    <t xml:space="preserve">Rigole en granit Blanc Berrocal, constituée de pièces de 20x6 cm de section, longueur libre entre 50 et 100 cm, surface avec une chute, finition sciée.</t>
  </si>
  <si>
    <t xml:space="preserve">m</t>
  </si>
  <si>
    <t xml:space="preserve">mq06hor010</t>
  </si>
  <si>
    <t xml:space="preserve">Bétonnière électrique avec une capacité de gâchage de 160 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</si>
  <si>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</si>
  <si>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</si>
  <si>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</si>
  <si>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</si>
  <si>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</si>
  <si>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</si>
  <si>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</si>
  <si>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</si>
  <si>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</si>
  <si>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2.400,94F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</si>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</sst>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0.096</v>
      </c>
      <c r="F9" s="11" t="s">
        <v>13</v>
      </c>
      <c r="G9" s="13">
        <v>55418.3</v>
      </c>
      <c r="H9" s="13">
        <f ca="1">ROUND(INDIRECT(ADDRESS(ROW()+(0), COLUMN()+(-3), 1))*INDIRECT(ADDRESS(ROW()+(0), COLUMN()+(-1), 1)), 2)</f>
        <v>5320.15</v>
      </c>
    </row>
    <row r="10" spans="1:8" ht="13.50" thickBot="1" customHeight="1">
      <c r="A10" s="14" t="s">
        <v>14</v>
      </c>
      <c r="B10" s="14"/>
      <c r="C10" s="14"/>
      <c r="D10" s="14" t="s">
        <v>15</v>
      </c>
      <c r="E10" s="15">
        <v>0.006</v>
      </c>
      <c r="F10" s="16" t="s">
        <v>16</v>
      </c>
      <c r="G10" s="17">
        <v>1157.04</v>
      </c>
      <c r="H10" s="17">
        <f ca="1">ROUND(INDIRECT(ADDRESS(ROW()+(0), COLUMN()+(-3), 1))*INDIRECT(ADDRESS(ROW()+(0), COLUMN()+(-1), 1)), 2)</f>
        <v>6.94</v>
      </c>
    </row>
    <row r="11" spans="1:8" ht="13.50" thickBot="1" customHeight="1">
      <c r="A11" s="14" t="s">
        <v>17</v>
      </c>
      <c r="B11" s="14"/>
      <c r="C11" s="14"/>
      <c r="D11" s="14" t="s">
        <v>18</v>
      </c>
      <c r="E11" s="15">
        <v>0.008</v>
      </c>
      <c r="F11" s="16" t="s">
        <v>19</v>
      </c>
      <c r="G11" s="17">
        <v>12207.7</v>
      </c>
      <c r="H11" s="17">
        <f ca="1">ROUND(INDIRECT(ADDRESS(ROW()+(0), COLUMN()+(-3), 1))*INDIRECT(ADDRESS(ROW()+(0), COLUMN()+(-1), 1)), 2)</f>
        <v>97.66</v>
      </c>
    </row>
    <row r="12" spans="1:8" ht="13.50" thickBot="1" customHeight="1">
      <c r="A12" s="14" t="s">
        <v>20</v>
      </c>
      <c r="B12" s="14"/>
      <c r="C12" s="14"/>
      <c r="D12" s="14" t="s">
        <v>21</v>
      </c>
      <c r="E12" s="15">
        <v>1.25</v>
      </c>
      <c r="F12" s="16" t="s">
        <v>22</v>
      </c>
      <c r="G12" s="17">
        <v>84.08</v>
      </c>
      <c r="H12" s="17">
        <f ca="1">ROUND(INDIRECT(ADDRESS(ROW()+(0), COLUMN()+(-3), 1))*INDIRECT(ADDRESS(ROW()+(0), COLUMN()+(-1), 1)), 2)</f>
        <v>105.1</v>
      </c>
    </row>
    <row r="13" spans="1:8" ht="24.00" thickBot="1" customHeight="1">
      <c r="A13" s="14" t="s">
        <v>23</v>
      </c>
      <c r="B13" s="14"/>
      <c r="C13" s="14"/>
      <c r="D13" s="14" t="s">
        <v>24</v>
      </c>
      <c r="E13" s="15">
        <v>1</v>
      </c>
      <c r="F13" s="16" t="s">
        <v>25</v>
      </c>
      <c r="G13" s="17">
        <v>19833.3</v>
      </c>
      <c r="H13" s="17">
        <f ca="1">ROUND(INDIRECT(ADDRESS(ROW()+(0), COLUMN()+(-3), 1))*INDIRECT(ADDRESS(ROW()+(0), COLUMN()+(-1), 1)), 2)</f>
        <v>19833.3</v>
      </c>
    </row>
    <row r="14" spans="1:8" ht="13.50" thickBot="1" customHeight="1">
      <c r="A14" s="14" t="s">
        <v>26</v>
      </c>
      <c r="B14" s="14"/>
      <c r="C14" s="14"/>
      <c r="D14" s="14" t="s">
        <v>27</v>
      </c>
      <c r="E14" s="15">
        <v>0.006</v>
      </c>
      <c r="F14" s="16" t="s">
        <v>28</v>
      </c>
      <c r="G14" s="17">
        <v>1705.38</v>
      </c>
      <c r="H14" s="17">
        <f ca="1">ROUND(INDIRECT(ADDRESS(ROW()+(0), COLUMN()+(-3), 1))*INDIRECT(ADDRESS(ROW()+(0), COLUMN()+(-1), 1)), 2)</f>
        <v>10.23</v>
      </c>
    </row>
    <row r="15" spans="1:8" ht="13.50" thickBot="1" customHeight="1">
      <c r="A15" s="14" t="s">
        <v>29</v>
      </c>
      <c r="B15" s="14"/>
      <c r="C15" s="14"/>
      <c r="D15" s="14" t="s">
        <v>30</v>
      </c>
      <c r="E15" s="15">
        <v>0.377</v>
      </c>
      <c r="F15" s="16" t="s">
        <v>31</v>
      </c>
      <c r="G15" s="17">
        <v>1121.29</v>
      </c>
      <c r="H15" s="17">
        <f ca="1">ROUND(INDIRECT(ADDRESS(ROW()+(0), COLUMN()+(-3), 1))*INDIRECT(ADDRESS(ROW()+(0), COLUMN()+(-1), 1)), 2)</f>
        <v>422.73</v>
      </c>
    </row>
    <row r="16" spans="1:8" ht="13.50" thickBot="1" customHeight="1">
      <c r="A16" s="14" t="s">
        <v>32</v>
      </c>
      <c r="B16" s="14"/>
      <c r="C16" s="14"/>
      <c r="D16" s="18" t="s">
        <v>33</v>
      </c>
      <c r="E16" s="19">
        <v>0.427</v>
      </c>
      <c r="F16" s="20" t="s">
        <v>34</v>
      </c>
      <c r="G16" s="21">
        <v>838.14</v>
      </c>
      <c r="H16" s="21">
        <f ca="1">ROUND(INDIRECT(ADDRESS(ROW()+(0), COLUMN()+(-3), 1))*INDIRECT(ADDRESS(ROW()+(0), COLUMN()+(-1), 1)), 2)</f>
        <v>357.89</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26154</v>
      </c>
      <c r="H17" s="24">
        <f ca="1">ROUND(INDIRECT(ADDRESS(ROW()+(0), COLUMN()+(-3), 1))*INDIRECT(ADDRESS(ROW()+(0), COLUMN()+(-1), 1))/100, 2)</f>
        <v>523.08</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26677.1</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