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<sst xmlns="http://schemas.openxmlformats.org/spreadsheetml/2006/main" count="47" uniqueCount="47">
  <si>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</si>
  <si>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SCL010</t>
  </si>
  <si>
    <t xml:space="preserve">U</t>
  </si>
  <si>
    <t xml:space="preserve">Ligne d'ancrage horizontale permanente, formée d'un câble en acier, sans amortisseur de chutes.</t>
  </si>
  <si>
    <r>
      <rPr>
        <sz val="8.25"/>
        <color rgb="FF000000"/>
        <rFont val="Arial"/>
        <family val="2"/>
      </rPr>
      <t xml:space="preserve">Ligne d'ancrage horizontale permanente, à câble en acier, sans amortisseur de chute, de 10 m de longueur, classe C, composée de 2 ancrages terminaux en alliage d'aluminium L-2653 avec traitement thermique T6, finition avec peinture époxy-polyester; 1 ancrage intermédiaire en alliage d'aluminium L-2653 avec traitement thermique T6, finition avec peinture époxy-polyester; câble flexible en acier galvanisé, de 10 mm de diamètre, composé de 7 cordons de 19 fils; tendeur à boîte ouverte, avec une boucle à une extrémité et une fourche à l'extrémité opposée; ensemble d'un repose-câbles et d'un terminal manuel; protecteur pour cordon; plaque de signalisation et ensemble de deux adhésifs de sécurité. Comprend les éléments pour la fixation des composants de la ligne d'ancrage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</si>
  <si>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</si>
  <si>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</si>
  <si>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</si>
  <si>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</si>
  <si>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</si>
  <si>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</si>
  <si>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mt50spl110</t>
  </si>
  <si>
    <t xml:space="preserve">Ancrage terminal en alliage d'aluminium L-2653 avec traitement thermique T6, finition avec peinture époxy-polyester.</t>
  </si>
  <si>
    <t xml:space="preserve">U</t>
  </si>
  <si>
    <t xml:space="preserve">mt50spl105a</t>
  </si>
  <si>
    <t xml:space="preserve">Fixation composée d'une cheville chimique, d'une rondelle et d'une vis en acier de 12 mm de diamètre et 80 mm de longueur.</t>
  </si>
  <si>
    <t xml:space="preserve">U</t>
  </si>
  <si>
    <t xml:space="preserve">mt50spl120</t>
  </si>
  <si>
    <t xml:space="preserve">Ancrage intermédiaire en alliage d'aluminium L-2653 avec traitement thermique T6, finition avec peinture époxy-polyester.</t>
  </si>
  <si>
    <t xml:space="preserve">U</t>
  </si>
  <si>
    <t xml:space="preserve">mt50spl130a</t>
  </si>
  <si>
    <t xml:space="preserve">Câble flexible en acier galvanisé, de 10 mm de diamètre, composé de 7 cordons de 19 fils, y compris une tension finale avec étui en cuivre et un garde-câble à une extrémité.</t>
  </si>
  <si>
    <t xml:space="preserve">m</t>
  </si>
  <si>
    <t xml:space="preserve">mt50spl040</t>
  </si>
  <si>
    <t xml:space="preserve">Tendeur à boîte ouverte, avec une boucle à une extrémité et une fourche à l'extrémité opposée.</t>
  </si>
  <si>
    <t xml:space="preserve">U</t>
  </si>
  <si>
    <t xml:space="preserve">mt50spl050</t>
  </si>
  <si>
    <t xml:space="preserve">Ensemble d'un repose-câbles et d'un terminal manuel, en acier inoxydable.</t>
  </si>
  <si>
    <t xml:space="preserve">U</t>
  </si>
  <si>
    <t xml:space="preserve">mt50spl080</t>
  </si>
  <si>
    <t xml:space="preserve">Protecteur pour cordon, en PVC, couleur jaune.</t>
  </si>
  <si>
    <t xml:space="preserve">U</t>
  </si>
  <si>
    <t xml:space="preserve">mt50spl060</t>
  </si>
  <si>
    <t xml:space="preserve">Plaque de signalisation de la ligne d'ancrage.</t>
  </si>
  <si>
    <t xml:space="preserve">U</t>
  </si>
  <si>
    <t xml:space="preserve">mt50spl070</t>
  </si>
  <si>
    <t xml:space="preserve">Ensemble de deux adhésifs de sécurité.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</si>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</sst>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13290</v>
      </c>
      <c r="H9" s="13">
        <f ca="1">ROUND(INDIRECT(ADDRESS(ROW()+(0), COLUMN()+(-3), 1))*INDIRECT(ADDRESS(ROW()+(0), COLUMN()+(-1), 1)), 2)</f>
        <v>26580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10</v>
      </c>
      <c r="F10" s="16" t="s">
        <v>16</v>
      </c>
      <c r="G10" s="17">
        <v>5370.26</v>
      </c>
      <c r="H10" s="17">
        <f ca="1">ROUND(INDIRECT(ADDRESS(ROW()+(0), COLUMN()+(-3), 1))*INDIRECT(ADDRESS(ROW()+(0), COLUMN()+(-1), 1)), 2)</f>
        <v>53702.6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34581.2</v>
      </c>
      <c r="H11" s="17">
        <f ca="1">ROUND(INDIRECT(ADDRESS(ROW()+(0), COLUMN()+(-3), 1))*INDIRECT(ADDRESS(ROW()+(0), COLUMN()+(-1), 1)), 2)</f>
        <v>34581.2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10.5</v>
      </c>
      <c r="F12" s="16" t="s">
        <v>22</v>
      </c>
      <c r="G12" s="17">
        <v>2373.22</v>
      </c>
      <c r="H12" s="17">
        <f ca="1">ROUND(INDIRECT(ADDRESS(ROW()+(0), COLUMN()+(-3), 1))*INDIRECT(ADDRESS(ROW()+(0), COLUMN()+(-1), 1)), 2)</f>
        <v>24918.8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89504.2</v>
      </c>
      <c r="H13" s="17">
        <f ca="1">ROUND(INDIRECT(ADDRESS(ROW()+(0), COLUMN()+(-3), 1))*INDIRECT(ADDRESS(ROW()+(0), COLUMN()+(-1), 1)), 2)</f>
        <v>89504.2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33903.1</v>
      </c>
      <c r="H14" s="17">
        <f ca="1">ROUND(INDIRECT(ADDRESS(ROW()+(0), COLUMN()+(-3), 1))*INDIRECT(ADDRESS(ROW()+(0), COLUMN()+(-1), 1)), 2)</f>
        <v>33903.1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5424.49</v>
      </c>
      <c r="H15" s="17">
        <f ca="1">ROUND(INDIRECT(ADDRESS(ROW()+(0), COLUMN()+(-3), 1))*INDIRECT(ADDRESS(ROW()+(0), COLUMN()+(-1), 1)), 2)</f>
        <v>5424.49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16815.9</v>
      </c>
      <c r="H16" s="17">
        <f ca="1">ROUND(INDIRECT(ADDRESS(ROW()+(0), COLUMN()+(-3), 1))*INDIRECT(ADDRESS(ROW()+(0), COLUMN()+(-1), 1)), 2)</f>
        <v>16815.9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20341.9</v>
      </c>
      <c r="H17" s="17">
        <f ca="1">ROUND(INDIRECT(ADDRESS(ROW()+(0), COLUMN()+(-3), 1))*INDIRECT(ADDRESS(ROW()+(0), COLUMN()+(-1), 1)), 2)</f>
        <v>20341.9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0.804</v>
      </c>
      <c r="F18" s="16" t="s">
        <v>40</v>
      </c>
      <c r="G18" s="17">
        <v>1121.29</v>
      </c>
      <c r="H18" s="17">
        <f ca="1">ROUND(INDIRECT(ADDRESS(ROW()+(0), COLUMN()+(-3), 1))*INDIRECT(ADDRESS(ROW()+(0), COLUMN()+(-1), 1)), 2)</f>
        <v>901.52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1.206</v>
      </c>
      <c r="F19" s="20" t="s">
        <v>43</v>
      </c>
      <c r="G19" s="21">
        <v>807.54</v>
      </c>
      <c r="H19" s="21">
        <f ca="1">ROUND(INDIRECT(ADDRESS(ROW()+(0), COLUMN()+(-3), 1))*INDIRECT(ADDRESS(ROW()+(0), COLUMN()+(-1), 1)), 2)</f>
        <v>973.89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307648</v>
      </c>
      <c r="H20" s="24">
        <f ca="1">ROUND(INDIRECT(ADDRESS(ROW()+(0), COLUMN()+(-3), 1))*INDIRECT(ADDRESS(ROW()+(0), COLUMN()+(-1), 1))/100, 2)</f>
        <v>6152.95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313801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