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<sst xmlns="http://schemas.openxmlformats.org/spreadsheetml/2006/main" count="23" uniqueCount="23">
  <si>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</si>
  <si>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LTT010</t>
  </si>
  <si>
    <t xml:space="preserve">m³</t>
  </si>
  <si>
    <t xml:space="preserve">Extension de terre végétale.</t>
  </si>
  <si>
    <r>
      <rPr>
        <sz val="8.25"/>
        <color rgb="FF000000"/>
        <rFont val="Arial"/>
        <family val="2"/>
      </rPr>
      <t xml:space="preserve">Terre végétale criblée fournie en vrac, étendue sur le terrain avec des moyens manuels, sur un rayon maximum depuis le lieu de décharge de jusqu'à 100 m, pour constituer une couche d'épaisseur uniforme jusqu'à 10 cm.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</si>
  <si>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</si>
  <si>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</si>
  <si>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</si>
  <si>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</si>
  <si>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</si>
  <si>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</si>
  <si>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mt48tie030a</t>
  </si>
  <si>
    <t xml:space="preserve">Terre végétale criblée, fournie en vrac.</t>
  </si>
  <si>
    <t xml:space="preserve">m³</t>
  </si>
  <si>
    <t xml:space="preserve">mo040</t>
  </si>
  <si>
    <t xml:space="preserve">Compagnon professionnel III/CP2 jardinier.</t>
  </si>
  <si>
    <t xml:space="preserve">h</t>
  </si>
  <si>
    <t xml:space="preserve">mo086</t>
  </si>
  <si>
    <t xml:space="preserve">Ouvrier professionnel II/OP jardinier.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</si>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</sst>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6.29" customWidth="1"/>
    <col min="3" max="3" width="4.76" customWidth="1"/>
    <col min="4" max="4" width="42.84" customWidth="1"/>
    <col min="5" max="5" width="15.30" customWidth="1"/>
    <col min="6" max="6" width="12.58" customWidth="1"/>
    <col min="7" max="7" width="22.10" customWidth="1"/>
    <col min="8" max="8" width="16.66"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v>
      </c>
      <c r="F9" s="11" t="s">
        <v>13</v>
      </c>
      <c r="G9" s="13">
        <v>13675.1</v>
      </c>
      <c r="H9" s="13">
        <f ca="1">ROUND(INDIRECT(ADDRESS(ROW()+(0), COLUMN()+(-3), 1))*INDIRECT(ADDRESS(ROW()+(0), COLUMN()+(-1), 1)), 2)</f>
        <v>13675.1</v>
      </c>
    </row>
    <row r="10" spans="1:8" ht="13.50" thickBot="1" customHeight="1">
      <c r="A10" s="14" t="s">
        <v>14</v>
      </c>
      <c r="B10" s="14"/>
      <c r="C10" s="14"/>
      <c r="D10" s="14" t="s">
        <v>15</v>
      </c>
      <c r="E10" s="15">
        <v>0.05</v>
      </c>
      <c r="F10" s="16" t="s">
        <v>16</v>
      </c>
      <c r="G10" s="17">
        <v>1121.29</v>
      </c>
      <c r="H10" s="17">
        <f ca="1">ROUND(INDIRECT(ADDRESS(ROW()+(0), COLUMN()+(-3), 1))*INDIRECT(ADDRESS(ROW()+(0), COLUMN()+(-1), 1)), 2)</f>
        <v>56.06</v>
      </c>
    </row>
    <row r="11" spans="1:8" ht="13.50" thickBot="1" customHeight="1">
      <c r="A11" s="14" t="s">
        <v>17</v>
      </c>
      <c r="B11" s="14"/>
      <c r="C11" s="14"/>
      <c r="D11" s="18" t="s">
        <v>18</v>
      </c>
      <c r="E11" s="19">
        <v>0.628</v>
      </c>
      <c r="F11" s="20" t="s">
        <v>19</v>
      </c>
      <c r="G11" s="21">
        <v>838.14</v>
      </c>
      <c r="H11" s="21">
        <f ca="1">ROUND(INDIRECT(ADDRESS(ROW()+(0), COLUMN()+(-3), 1))*INDIRECT(ADDRESS(ROW()+(0), COLUMN()+(-1), 1)), 2)</f>
        <v>526.35</v>
      </c>
    </row>
    <row r="12" spans="1:8" ht="13.50" thickBot="1" customHeight="1">
      <c r="A12" s="18"/>
      <c r="B12" s="18"/>
      <c r="C12" s="18"/>
      <c r="D12" s="5" t="s">
        <v>20</v>
      </c>
      <c r="E12" s="22">
        <v>2</v>
      </c>
      <c r="F12" s="23" t="s">
        <v>21</v>
      </c>
      <c r="G12" s="24">
        <f ca="1">ROUND(SUM(INDIRECT(ADDRESS(ROW()+(-1), COLUMN()+(1), 1)),INDIRECT(ADDRESS(ROW()+(-2), COLUMN()+(1), 1)),INDIRECT(ADDRESS(ROW()+(-3), COLUMN()+(1), 1))), 2)</f>
        <v>14257.5</v>
      </c>
      <c r="H12" s="24">
        <f ca="1">ROUND(INDIRECT(ADDRESS(ROW()+(0), COLUMN()+(-3), 1))*INDIRECT(ADDRESS(ROW()+(0), COLUMN()+(-1), 1))/100, 2)</f>
        <v>285.15</v>
      </c>
    </row>
    <row r="13" spans="1:8" ht="13.50" thickBot="1" customHeight="1">
      <c r="A13" s="25"/>
      <c r="B13" s="25"/>
      <c r="C13" s="25"/>
      <c r="D13" s="26"/>
      <c r="E13" s="26"/>
      <c r="F13" s="27"/>
      <c r="G13" s="28" t="s">
        <v>22</v>
      </c>
      <c r="H13" s="29">
        <f ca="1">ROUND(SUM(INDIRECT(ADDRESS(ROW()+(-1), COLUMN()+(0), 1)),INDIRECT(ADDRESS(ROW()+(-2), COLUMN()+(0), 1)),INDIRECT(ADDRESS(ROW()+(-3), COLUMN()+(0), 1)),INDIRECT(ADDRESS(ROW()+(-4), COLUMN()+(0), 1))), 2)</f>
        <v>14542.7</v>
      </c>
    </row>
  </sheetData>
  <mergeCells count="9">
    <mergeCell ref="A1:H1"/>
    <mergeCell ref="C3:H3"/>
    <mergeCell ref="A5:H5"/>
    <mergeCell ref="A8:C8"/>
    <mergeCell ref="A9:C9"/>
    <mergeCell ref="A10:C10"/>
    <mergeCell ref="A11:C11"/>
    <mergeCell ref="A12:C12"/>
    <mergeCell ref="A13:C13"/>
  </mergeCells>
  <pageMargins left="0.147638" right="0.147638" top="0.206693" bottom="0.206693" header="0.0" footer="0.0"/>
  <pageSetup paperSize="9" orientation="portrait"/>
  <rowBreaks count="0" manualBreakCount="0">
    </rowBreaks>
</worksheet>
</file>